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SE MENSUAL ASEH 2024" sheetId="1" r:id="rId1"/>
  </sheets>
  <externalReferences>
    <externalReference r:id="rId4"/>
  </externalReferences>
  <definedNames>
    <definedName name="_xlnm.Print_Area" localSheetId="0">'BASE MENSUAL ASEH 2024'!$A$1:$N$102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u val="single"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1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7" borderId="10" xfId="0" applyFont="1" applyFill="1" applyBorder="1" applyAlignment="1" applyProtection="1">
      <alignment horizontal="justify" vertical="center" wrapText="1"/>
      <protection/>
    </xf>
    <xf numFmtId="4" fontId="5" fillId="7" borderId="10" xfId="0" applyNumberFormat="1" applyFont="1" applyFill="1" applyBorder="1" applyAlignment="1" applyProtection="1">
      <alignment horizontal="right" vertical="center"/>
      <protection/>
    </xf>
    <xf numFmtId="0" fontId="51" fillId="34" borderId="10" xfId="0" applyFont="1" applyFill="1" applyBorder="1" applyAlignment="1" applyProtection="1">
      <alignment horizontal="justify" vertical="center" wrapText="1"/>
      <protection/>
    </xf>
    <xf numFmtId="4" fontId="51" fillId="34" borderId="1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 wrapText="1"/>
    </xf>
    <xf numFmtId="0" fontId="6" fillId="35" borderId="10" xfId="0" applyFont="1" applyFill="1" applyBorder="1" applyAlignment="1" applyProtection="1">
      <alignment horizontal="justify" vertical="center" wrapText="1"/>
      <protection/>
    </xf>
    <xf numFmtId="4" fontId="6" fillId="35" borderId="10" xfId="0" applyNumberFormat="1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horizontal="justify" vertical="center" wrapText="1"/>
      <protection/>
    </xf>
    <xf numFmtId="4" fontId="53" fillId="36" borderId="10" xfId="47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justify" vertical="center" wrapText="1"/>
      <protection/>
    </xf>
    <xf numFmtId="0" fontId="54" fillId="0" borderId="0" xfId="0" applyFont="1" applyFill="1" applyAlignment="1">
      <alignment vertical="center" wrapText="1"/>
    </xf>
    <xf numFmtId="4" fontId="51" fillId="34" borderId="10" xfId="47" applyNumberFormat="1" applyFont="1" applyFill="1" applyBorder="1" applyAlignment="1" applyProtection="1">
      <alignment horizontal="right" vertical="center" wrapText="1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0" fontId="53" fillId="37" borderId="10" xfId="0" applyFont="1" applyFill="1" applyBorder="1" applyAlignment="1" applyProtection="1">
      <alignment horizontal="justify" vertical="center" wrapText="1"/>
      <protection/>
    </xf>
    <xf numFmtId="4" fontId="53" fillId="37" borderId="10" xfId="47" applyNumberFormat="1" applyFont="1" applyFill="1" applyBorder="1" applyAlignment="1" applyProtection="1">
      <alignment horizontal="right" vertical="center" wrapText="1"/>
      <protection/>
    </xf>
    <xf numFmtId="0" fontId="54" fillId="37" borderId="0" xfId="0" applyFont="1" applyFill="1" applyAlignment="1">
      <alignment vertical="center" wrapText="1"/>
    </xf>
    <xf numFmtId="4" fontId="7" fillId="37" borderId="10" xfId="0" applyNumberFormat="1" applyFont="1" applyFill="1" applyBorder="1" applyAlignment="1" applyProtection="1">
      <alignment horizontal="right" vertical="center"/>
      <protection/>
    </xf>
    <xf numFmtId="4" fontId="7" fillId="36" borderId="10" xfId="0" applyNumberFormat="1" applyFont="1" applyFill="1" applyBorder="1" applyAlignment="1" applyProtection="1">
      <alignment horizontal="right" vertical="center"/>
      <protection/>
    </xf>
    <xf numFmtId="0" fontId="7" fillId="36" borderId="10" xfId="0" applyFont="1" applyFill="1" applyBorder="1" applyAlignment="1" applyProtection="1">
      <alignment horizontal="justify" vertical="center" wrapText="1"/>
      <protection/>
    </xf>
    <xf numFmtId="0" fontId="53" fillId="36" borderId="10" xfId="0" applyFont="1" applyFill="1" applyBorder="1" applyAlignment="1" applyProtection="1">
      <alignment horizontal="justify" vertical="center" wrapText="1"/>
      <protection/>
    </xf>
    <xf numFmtId="14" fontId="55" fillId="38" borderId="10" xfId="0" applyNumberFormat="1" applyFont="1" applyFill="1" applyBorder="1" applyAlignment="1" applyProtection="1">
      <alignment vertical="center" wrapText="1"/>
      <protection/>
    </xf>
    <xf numFmtId="4" fontId="7" fillId="36" borderId="10" xfId="47" applyNumberFormat="1" applyFont="1" applyFill="1" applyBorder="1" applyAlignment="1" applyProtection="1">
      <alignment horizontal="right" vertical="center" wrapText="1"/>
      <protection/>
    </xf>
    <xf numFmtId="0" fontId="56" fillId="37" borderId="10" xfId="0" applyFont="1" applyFill="1" applyBorder="1" applyAlignment="1" applyProtection="1">
      <alignment horizontal="justify" vertical="center" wrapText="1"/>
      <protection/>
    </xf>
    <xf numFmtId="4" fontId="56" fillId="37" borderId="10" xfId="47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 wrapText="1"/>
    </xf>
    <xf numFmtId="43" fontId="49" fillId="0" borderId="0" xfId="47" applyFont="1" applyAlignment="1">
      <alignment horizontal="right"/>
    </xf>
    <xf numFmtId="43" fontId="57" fillId="0" borderId="0" xfId="47" applyFont="1" applyAlignment="1">
      <alignment horizontal="right"/>
    </xf>
    <xf numFmtId="8" fontId="58" fillId="0" borderId="0" xfId="47" applyNumberFormat="1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85725</xdr:colOff>
      <xdr:row>2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3</xdr:row>
      <xdr:rowOff>133350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0</xdr:rowOff>
    </xdr:from>
    <xdr:to>
      <xdr:col>2</xdr:col>
      <xdr:colOff>85725</xdr:colOff>
      <xdr:row>3</xdr:row>
      <xdr:rowOff>133350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572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5</xdr:row>
      <xdr:rowOff>209550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</xdr:row>
      <xdr:rowOff>0</xdr:rowOff>
    </xdr:from>
    <xdr:to>
      <xdr:col>2</xdr:col>
      <xdr:colOff>85725</xdr:colOff>
      <xdr:row>5</xdr:row>
      <xdr:rowOff>209550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0012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7</xdr:row>
      <xdr:rowOff>104775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85725</xdr:colOff>
      <xdr:row>7</xdr:row>
      <xdr:rowOff>104775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4001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7</xdr:row>
      <xdr:rowOff>333375</xdr:rowOff>
    </xdr:to>
    <xdr:pic>
      <xdr:nvPicPr>
        <xdr:cNvPr id="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85725</xdr:colOff>
      <xdr:row>7</xdr:row>
      <xdr:rowOff>333375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287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561975</xdr:rowOff>
    </xdr:to>
    <xdr:pic>
      <xdr:nvPicPr>
        <xdr:cNvPr id="1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85725</xdr:colOff>
      <xdr:row>7</xdr:row>
      <xdr:rowOff>561975</xdr:rowOff>
    </xdr:to>
    <xdr:pic>
      <xdr:nvPicPr>
        <xdr:cNvPr id="1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573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8</xdr:row>
      <xdr:rowOff>219075</xdr:rowOff>
    </xdr:to>
    <xdr:pic>
      <xdr:nvPicPr>
        <xdr:cNvPr id="1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85725</xdr:colOff>
      <xdr:row>8</xdr:row>
      <xdr:rowOff>219075</xdr:rowOff>
    </xdr:to>
    <xdr:pic>
      <xdr:nvPicPr>
        <xdr:cNvPr id="1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859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9</xdr:row>
      <xdr:rowOff>171450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</xdr:row>
      <xdr:rowOff>0</xdr:rowOff>
    </xdr:from>
    <xdr:to>
      <xdr:col>2</xdr:col>
      <xdr:colOff>85725</xdr:colOff>
      <xdr:row>9</xdr:row>
      <xdr:rowOff>171450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37172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0</xdr:colOff>
      <xdr:row>11</xdr:row>
      <xdr:rowOff>295275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0</xdr:rowOff>
    </xdr:from>
    <xdr:to>
      <xdr:col>2</xdr:col>
      <xdr:colOff>85725</xdr:colOff>
      <xdr:row>11</xdr:row>
      <xdr:rowOff>295275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9432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13</xdr:row>
      <xdr:rowOff>85725</xdr:rowOff>
    </xdr:to>
    <xdr:pic>
      <xdr:nvPicPr>
        <xdr:cNvPr id="1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</xdr:row>
      <xdr:rowOff>0</xdr:rowOff>
    </xdr:from>
    <xdr:to>
      <xdr:col>2</xdr:col>
      <xdr:colOff>85725</xdr:colOff>
      <xdr:row>13</xdr:row>
      <xdr:rowOff>85725</xdr:rowOff>
    </xdr:to>
    <xdr:pic>
      <xdr:nvPicPr>
        <xdr:cNvPr id="2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2670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14</xdr:row>
      <xdr:rowOff>123825</xdr:rowOff>
    </xdr:to>
    <xdr:pic>
      <xdr:nvPicPr>
        <xdr:cNvPr id="2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0</xdr:rowOff>
    </xdr:from>
    <xdr:to>
      <xdr:col>2</xdr:col>
      <xdr:colOff>85725</xdr:colOff>
      <xdr:row>14</xdr:row>
      <xdr:rowOff>123825</xdr:rowOff>
    </xdr:to>
    <xdr:pic>
      <xdr:nvPicPr>
        <xdr:cNvPr id="2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495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15</xdr:row>
      <xdr:rowOff>123825</xdr:rowOff>
    </xdr:to>
    <xdr:pic>
      <xdr:nvPicPr>
        <xdr:cNvPr id="2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0</xdr:rowOff>
    </xdr:from>
    <xdr:to>
      <xdr:col>2</xdr:col>
      <xdr:colOff>85725</xdr:colOff>
      <xdr:row>15</xdr:row>
      <xdr:rowOff>123825</xdr:rowOff>
    </xdr:to>
    <xdr:pic>
      <xdr:nvPicPr>
        <xdr:cNvPr id="2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724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0</xdr:colOff>
      <xdr:row>17</xdr:row>
      <xdr:rowOff>9525</xdr:rowOff>
    </xdr:to>
    <xdr:pic>
      <xdr:nvPicPr>
        <xdr:cNvPr id="2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0</xdr:rowOff>
    </xdr:from>
    <xdr:to>
      <xdr:col>2</xdr:col>
      <xdr:colOff>85725</xdr:colOff>
      <xdr:row>17</xdr:row>
      <xdr:rowOff>9525</xdr:rowOff>
    </xdr:to>
    <xdr:pic>
      <xdr:nvPicPr>
        <xdr:cNvPr id="2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290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0</xdr:colOff>
      <xdr:row>18</xdr:row>
      <xdr:rowOff>47625</xdr:rowOff>
    </xdr:to>
    <xdr:pic>
      <xdr:nvPicPr>
        <xdr:cNvPr id="2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76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0</xdr:rowOff>
    </xdr:from>
    <xdr:to>
      <xdr:col>2</xdr:col>
      <xdr:colOff>85725</xdr:colOff>
      <xdr:row>18</xdr:row>
      <xdr:rowOff>47625</xdr:rowOff>
    </xdr:to>
    <xdr:pic>
      <xdr:nvPicPr>
        <xdr:cNvPr id="2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2576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0</xdr:colOff>
      <xdr:row>18</xdr:row>
      <xdr:rowOff>238125</xdr:rowOff>
    </xdr:to>
    <xdr:pic>
      <xdr:nvPicPr>
        <xdr:cNvPr id="2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81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14</xdr:row>
      <xdr:rowOff>0</xdr:rowOff>
    </xdr:from>
    <xdr:to>
      <xdr:col>2</xdr:col>
      <xdr:colOff>85725</xdr:colOff>
      <xdr:row>18</xdr:row>
      <xdr:rowOff>238125</xdr:rowOff>
    </xdr:to>
    <xdr:pic>
      <xdr:nvPicPr>
        <xdr:cNvPr id="3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4481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0</xdr:colOff>
      <xdr:row>19</xdr:row>
      <xdr:rowOff>180975</xdr:rowOff>
    </xdr:to>
    <xdr:pic>
      <xdr:nvPicPr>
        <xdr:cNvPr id="3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0</xdr:rowOff>
    </xdr:from>
    <xdr:to>
      <xdr:col>2</xdr:col>
      <xdr:colOff>85725</xdr:colOff>
      <xdr:row>19</xdr:row>
      <xdr:rowOff>180975</xdr:rowOff>
    </xdr:to>
    <xdr:pic>
      <xdr:nvPicPr>
        <xdr:cNvPr id="3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6767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19</xdr:row>
      <xdr:rowOff>409575</xdr:rowOff>
    </xdr:to>
    <xdr:pic>
      <xdr:nvPicPr>
        <xdr:cNvPr id="3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</xdr:row>
      <xdr:rowOff>0</xdr:rowOff>
    </xdr:from>
    <xdr:to>
      <xdr:col>2</xdr:col>
      <xdr:colOff>85725</xdr:colOff>
      <xdr:row>19</xdr:row>
      <xdr:rowOff>409575</xdr:rowOff>
    </xdr:to>
    <xdr:pic>
      <xdr:nvPicPr>
        <xdr:cNvPr id="3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9053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20</xdr:row>
      <xdr:rowOff>28575</xdr:rowOff>
    </xdr:to>
    <xdr:pic>
      <xdr:nvPicPr>
        <xdr:cNvPr id="3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911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0</xdr:rowOff>
    </xdr:from>
    <xdr:to>
      <xdr:col>2</xdr:col>
      <xdr:colOff>85725</xdr:colOff>
      <xdr:row>20</xdr:row>
      <xdr:rowOff>28575</xdr:rowOff>
    </xdr:to>
    <xdr:pic>
      <xdr:nvPicPr>
        <xdr:cNvPr id="3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1911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20</xdr:row>
      <xdr:rowOff>219075</xdr:rowOff>
    </xdr:to>
    <xdr:pic>
      <xdr:nvPicPr>
        <xdr:cNvPr id="3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816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0</xdr:rowOff>
    </xdr:from>
    <xdr:to>
      <xdr:col>2</xdr:col>
      <xdr:colOff>85725</xdr:colOff>
      <xdr:row>20</xdr:row>
      <xdr:rowOff>219075</xdr:rowOff>
    </xdr:to>
    <xdr:pic>
      <xdr:nvPicPr>
        <xdr:cNvPr id="3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3816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22</xdr:row>
      <xdr:rowOff>28575</xdr:rowOff>
    </xdr:to>
    <xdr:pic>
      <xdr:nvPicPr>
        <xdr:cNvPr id="3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</xdr:row>
      <xdr:rowOff>0</xdr:rowOff>
    </xdr:from>
    <xdr:to>
      <xdr:col>2</xdr:col>
      <xdr:colOff>85725</xdr:colOff>
      <xdr:row>22</xdr:row>
      <xdr:rowOff>28575</xdr:rowOff>
    </xdr:to>
    <xdr:pic>
      <xdr:nvPicPr>
        <xdr:cNvPr id="4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6673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0</xdr:colOff>
      <xdr:row>24</xdr:row>
      <xdr:rowOff>180975</xdr:rowOff>
    </xdr:to>
    <xdr:pic>
      <xdr:nvPicPr>
        <xdr:cNvPr id="4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88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20</xdr:row>
      <xdr:rowOff>0</xdr:rowOff>
    </xdr:from>
    <xdr:to>
      <xdr:col>2</xdr:col>
      <xdr:colOff>85725</xdr:colOff>
      <xdr:row>24</xdr:row>
      <xdr:rowOff>180975</xdr:rowOff>
    </xdr:to>
    <xdr:pic>
      <xdr:nvPicPr>
        <xdr:cNvPr id="4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2388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0</xdr:colOff>
      <xdr:row>25</xdr:row>
      <xdr:rowOff>47625</xdr:rowOff>
    </xdr:to>
    <xdr:pic>
      <xdr:nvPicPr>
        <xdr:cNvPr id="4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21</xdr:row>
      <xdr:rowOff>0</xdr:rowOff>
    </xdr:from>
    <xdr:to>
      <xdr:col>2</xdr:col>
      <xdr:colOff>85725</xdr:colOff>
      <xdr:row>25</xdr:row>
      <xdr:rowOff>47625</xdr:rowOff>
    </xdr:to>
    <xdr:pic>
      <xdr:nvPicPr>
        <xdr:cNvPr id="4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524625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0</xdr:colOff>
      <xdr:row>25</xdr:row>
      <xdr:rowOff>304800</xdr:rowOff>
    </xdr:to>
    <xdr:pic>
      <xdr:nvPicPr>
        <xdr:cNvPr id="4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15125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22</xdr:row>
      <xdr:rowOff>0</xdr:rowOff>
    </xdr:from>
    <xdr:to>
      <xdr:col>2</xdr:col>
      <xdr:colOff>85725</xdr:colOff>
      <xdr:row>25</xdr:row>
      <xdr:rowOff>304800</xdr:rowOff>
    </xdr:to>
    <xdr:pic>
      <xdr:nvPicPr>
        <xdr:cNvPr id="4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715125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0</xdr:colOff>
      <xdr:row>26</xdr:row>
      <xdr:rowOff>28575</xdr:rowOff>
    </xdr:to>
    <xdr:pic>
      <xdr:nvPicPr>
        <xdr:cNvPr id="4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23</xdr:row>
      <xdr:rowOff>0</xdr:rowOff>
    </xdr:from>
    <xdr:to>
      <xdr:col>2</xdr:col>
      <xdr:colOff>85725</xdr:colOff>
      <xdr:row>26</xdr:row>
      <xdr:rowOff>28575</xdr:rowOff>
    </xdr:to>
    <xdr:pic>
      <xdr:nvPicPr>
        <xdr:cNvPr id="4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94372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26</xdr:row>
      <xdr:rowOff>219075</xdr:rowOff>
    </xdr:to>
    <xdr:pic>
      <xdr:nvPicPr>
        <xdr:cNvPr id="4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294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24</xdr:row>
      <xdr:rowOff>0</xdr:rowOff>
    </xdr:from>
    <xdr:to>
      <xdr:col>2</xdr:col>
      <xdr:colOff>85725</xdr:colOff>
      <xdr:row>26</xdr:row>
      <xdr:rowOff>219075</xdr:rowOff>
    </xdr:to>
    <xdr:pic>
      <xdr:nvPicPr>
        <xdr:cNvPr id="5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2294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0</xdr:colOff>
      <xdr:row>27</xdr:row>
      <xdr:rowOff>219075</xdr:rowOff>
    </xdr:to>
    <xdr:pic>
      <xdr:nvPicPr>
        <xdr:cNvPr id="5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</xdr:row>
      <xdr:rowOff>0</xdr:rowOff>
    </xdr:from>
    <xdr:to>
      <xdr:col>2</xdr:col>
      <xdr:colOff>85725</xdr:colOff>
      <xdr:row>27</xdr:row>
      <xdr:rowOff>219075</xdr:rowOff>
    </xdr:to>
    <xdr:pic>
      <xdr:nvPicPr>
        <xdr:cNvPr id="5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65810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0</xdr:colOff>
      <xdr:row>28</xdr:row>
      <xdr:rowOff>76200</xdr:rowOff>
    </xdr:to>
    <xdr:pic>
      <xdr:nvPicPr>
        <xdr:cNvPr id="5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85725</xdr:colOff>
      <xdr:row>28</xdr:row>
      <xdr:rowOff>76200</xdr:rowOff>
    </xdr:to>
    <xdr:pic>
      <xdr:nvPicPr>
        <xdr:cNvPr id="5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2296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0</xdr:colOff>
      <xdr:row>29</xdr:row>
      <xdr:rowOff>76200</xdr:rowOff>
    </xdr:to>
    <xdr:pic>
      <xdr:nvPicPr>
        <xdr:cNvPr id="5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582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0</xdr:rowOff>
    </xdr:from>
    <xdr:to>
      <xdr:col>2</xdr:col>
      <xdr:colOff>85725</xdr:colOff>
      <xdr:row>29</xdr:row>
      <xdr:rowOff>76200</xdr:rowOff>
    </xdr:to>
    <xdr:pic>
      <xdr:nvPicPr>
        <xdr:cNvPr id="5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6582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0</xdr:colOff>
      <xdr:row>30</xdr:row>
      <xdr:rowOff>219075</xdr:rowOff>
    </xdr:to>
    <xdr:pic>
      <xdr:nvPicPr>
        <xdr:cNvPr id="5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28</xdr:row>
      <xdr:rowOff>0</xdr:rowOff>
    </xdr:from>
    <xdr:to>
      <xdr:col>2</xdr:col>
      <xdr:colOff>85725</xdr:colOff>
      <xdr:row>30</xdr:row>
      <xdr:rowOff>219075</xdr:rowOff>
    </xdr:to>
    <xdr:pic>
      <xdr:nvPicPr>
        <xdr:cNvPr id="5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2297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32</xdr:row>
      <xdr:rowOff>76200</xdr:rowOff>
    </xdr:to>
    <xdr:pic>
      <xdr:nvPicPr>
        <xdr:cNvPr id="5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29</xdr:row>
      <xdr:rowOff>0</xdr:rowOff>
    </xdr:from>
    <xdr:to>
      <xdr:col>2</xdr:col>
      <xdr:colOff>85725</xdr:colOff>
      <xdr:row>32</xdr:row>
      <xdr:rowOff>76200</xdr:rowOff>
    </xdr:to>
    <xdr:pic>
      <xdr:nvPicPr>
        <xdr:cNvPr id="6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658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0</xdr:colOff>
      <xdr:row>33</xdr:row>
      <xdr:rowOff>228600</xdr:rowOff>
    </xdr:to>
    <xdr:pic>
      <xdr:nvPicPr>
        <xdr:cNvPr id="6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30</xdr:row>
      <xdr:rowOff>0</xdr:rowOff>
    </xdr:from>
    <xdr:to>
      <xdr:col>2</xdr:col>
      <xdr:colOff>85725</xdr:colOff>
      <xdr:row>33</xdr:row>
      <xdr:rowOff>228600</xdr:rowOff>
    </xdr:to>
    <xdr:pic>
      <xdr:nvPicPr>
        <xdr:cNvPr id="6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086975"/>
          <a:ext cx="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0</xdr:colOff>
      <xdr:row>33</xdr:row>
      <xdr:rowOff>523875</xdr:rowOff>
    </xdr:to>
    <xdr:pic>
      <xdr:nvPicPr>
        <xdr:cNvPr id="6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85725</xdr:colOff>
      <xdr:row>33</xdr:row>
      <xdr:rowOff>523875</xdr:rowOff>
    </xdr:to>
    <xdr:pic>
      <xdr:nvPicPr>
        <xdr:cNvPr id="6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37272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0</xdr:colOff>
      <xdr:row>34</xdr:row>
      <xdr:rowOff>352425</xdr:rowOff>
    </xdr:to>
    <xdr:pic>
      <xdr:nvPicPr>
        <xdr:cNvPr id="6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32</xdr:row>
      <xdr:rowOff>0</xdr:rowOff>
    </xdr:from>
    <xdr:to>
      <xdr:col>2</xdr:col>
      <xdr:colOff>85725</xdr:colOff>
      <xdr:row>34</xdr:row>
      <xdr:rowOff>352425</xdr:rowOff>
    </xdr:to>
    <xdr:pic>
      <xdr:nvPicPr>
        <xdr:cNvPr id="6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658475"/>
          <a:ext cx="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0</xdr:colOff>
      <xdr:row>35</xdr:row>
      <xdr:rowOff>219075</xdr:rowOff>
    </xdr:to>
    <xdr:pic>
      <xdr:nvPicPr>
        <xdr:cNvPr id="6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85725</xdr:colOff>
      <xdr:row>35</xdr:row>
      <xdr:rowOff>219075</xdr:rowOff>
    </xdr:to>
    <xdr:pic>
      <xdr:nvPicPr>
        <xdr:cNvPr id="6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9442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37</xdr:row>
      <xdr:rowOff>200025</xdr:rowOff>
    </xdr:to>
    <xdr:pic>
      <xdr:nvPicPr>
        <xdr:cNvPr id="6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57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34</xdr:row>
      <xdr:rowOff>0</xdr:rowOff>
    </xdr:from>
    <xdr:to>
      <xdr:col>2</xdr:col>
      <xdr:colOff>85725</xdr:colOff>
      <xdr:row>37</xdr:row>
      <xdr:rowOff>200025</xdr:rowOff>
    </xdr:to>
    <xdr:pic>
      <xdr:nvPicPr>
        <xdr:cNvPr id="7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15157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0</xdr:colOff>
      <xdr:row>38</xdr:row>
      <xdr:rowOff>200025</xdr:rowOff>
    </xdr:to>
    <xdr:pic>
      <xdr:nvPicPr>
        <xdr:cNvPr id="7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44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35</xdr:row>
      <xdr:rowOff>0</xdr:rowOff>
    </xdr:from>
    <xdr:to>
      <xdr:col>2</xdr:col>
      <xdr:colOff>85725</xdr:colOff>
      <xdr:row>38</xdr:row>
      <xdr:rowOff>200025</xdr:rowOff>
    </xdr:to>
    <xdr:pic>
      <xdr:nvPicPr>
        <xdr:cNvPr id="7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1944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39</xdr:row>
      <xdr:rowOff>57150</xdr:rowOff>
    </xdr:to>
    <xdr:pic>
      <xdr:nvPicPr>
        <xdr:cNvPr id="7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0</xdr:rowOff>
    </xdr:from>
    <xdr:to>
      <xdr:col>2</xdr:col>
      <xdr:colOff>85725</xdr:colOff>
      <xdr:row>39</xdr:row>
      <xdr:rowOff>57150</xdr:rowOff>
    </xdr:to>
    <xdr:pic>
      <xdr:nvPicPr>
        <xdr:cNvPr id="7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22301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0</xdr:colOff>
      <xdr:row>40</xdr:row>
      <xdr:rowOff>171450</xdr:rowOff>
    </xdr:to>
    <xdr:pic>
      <xdr:nvPicPr>
        <xdr:cNvPr id="7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349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37</xdr:row>
      <xdr:rowOff>0</xdr:rowOff>
    </xdr:from>
    <xdr:to>
      <xdr:col>2</xdr:col>
      <xdr:colOff>85725</xdr:colOff>
      <xdr:row>40</xdr:row>
      <xdr:rowOff>171450</xdr:rowOff>
    </xdr:to>
    <xdr:pic>
      <xdr:nvPicPr>
        <xdr:cNvPr id="7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25349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0</xdr:colOff>
      <xdr:row>40</xdr:row>
      <xdr:rowOff>457200</xdr:rowOff>
    </xdr:to>
    <xdr:pic>
      <xdr:nvPicPr>
        <xdr:cNvPr id="7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20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38</xdr:row>
      <xdr:rowOff>0</xdr:rowOff>
    </xdr:from>
    <xdr:to>
      <xdr:col>2</xdr:col>
      <xdr:colOff>85725</xdr:colOff>
      <xdr:row>40</xdr:row>
      <xdr:rowOff>457200</xdr:rowOff>
    </xdr:to>
    <xdr:pic>
      <xdr:nvPicPr>
        <xdr:cNvPr id="7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2820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0</xdr:colOff>
      <xdr:row>41</xdr:row>
      <xdr:rowOff>409575</xdr:rowOff>
    </xdr:to>
    <xdr:pic>
      <xdr:nvPicPr>
        <xdr:cNvPr id="7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49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0</xdr:rowOff>
    </xdr:from>
    <xdr:to>
      <xdr:col>2</xdr:col>
      <xdr:colOff>85725</xdr:colOff>
      <xdr:row>41</xdr:row>
      <xdr:rowOff>409575</xdr:rowOff>
    </xdr:to>
    <xdr:pic>
      <xdr:nvPicPr>
        <xdr:cNvPr id="8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3249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0</xdr:colOff>
      <xdr:row>42</xdr:row>
      <xdr:rowOff>171450</xdr:rowOff>
    </xdr:to>
    <xdr:pic>
      <xdr:nvPicPr>
        <xdr:cNvPr id="8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40</xdr:row>
      <xdr:rowOff>0</xdr:rowOff>
    </xdr:from>
    <xdr:to>
      <xdr:col>2</xdr:col>
      <xdr:colOff>85725</xdr:colOff>
      <xdr:row>42</xdr:row>
      <xdr:rowOff>171450</xdr:rowOff>
    </xdr:to>
    <xdr:pic>
      <xdr:nvPicPr>
        <xdr:cNvPr id="8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34397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0</xdr:colOff>
      <xdr:row>44</xdr:row>
      <xdr:rowOff>76200</xdr:rowOff>
    </xdr:to>
    <xdr:pic>
      <xdr:nvPicPr>
        <xdr:cNvPr id="8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160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41</xdr:row>
      <xdr:rowOff>0</xdr:rowOff>
    </xdr:from>
    <xdr:to>
      <xdr:col>2</xdr:col>
      <xdr:colOff>85725</xdr:colOff>
      <xdr:row>44</xdr:row>
      <xdr:rowOff>76200</xdr:rowOff>
    </xdr:to>
    <xdr:pic>
      <xdr:nvPicPr>
        <xdr:cNvPr id="8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39160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45</xdr:row>
      <xdr:rowOff>190500</xdr:rowOff>
    </xdr:to>
    <xdr:pic>
      <xdr:nvPicPr>
        <xdr:cNvPr id="8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42</xdr:row>
      <xdr:rowOff>0</xdr:rowOff>
    </xdr:from>
    <xdr:to>
      <xdr:col>2</xdr:col>
      <xdr:colOff>85725</xdr:colOff>
      <xdr:row>45</xdr:row>
      <xdr:rowOff>190500</xdr:rowOff>
    </xdr:to>
    <xdr:pic>
      <xdr:nvPicPr>
        <xdr:cNvPr id="8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43446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0</xdr:colOff>
      <xdr:row>47</xdr:row>
      <xdr:rowOff>9525</xdr:rowOff>
    </xdr:to>
    <xdr:pic>
      <xdr:nvPicPr>
        <xdr:cNvPr id="8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11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43</xdr:row>
      <xdr:rowOff>0</xdr:rowOff>
    </xdr:from>
    <xdr:to>
      <xdr:col>2</xdr:col>
      <xdr:colOff>85725</xdr:colOff>
      <xdr:row>47</xdr:row>
      <xdr:rowOff>9525</xdr:rowOff>
    </xdr:to>
    <xdr:pic>
      <xdr:nvPicPr>
        <xdr:cNvPr id="8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46113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0</xdr:colOff>
      <xdr:row>48</xdr:row>
      <xdr:rowOff>85725</xdr:rowOff>
    </xdr:to>
    <xdr:pic>
      <xdr:nvPicPr>
        <xdr:cNvPr id="8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161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44</xdr:row>
      <xdr:rowOff>0</xdr:rowOff>
    </xdr:from>
    <xdr:to>
      <xdr:col>2</xdr:col>
      <xdr:colOff>85725</xdr:colOff>
      <xdr:row>48</xdr:row>
      <xdr:rowOff>85725</xdr:rowOff>
    </xdr:to>
    <xdr:pic>
      <xdr:nvPicPr>
        <xdr:cNvPr id="9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49161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0</xdr:colOff>
      <xdr:row>49</xdr:row>
      <xdr:rowOff>161925</xdr:rowOff>
    </xdr:to>
    <xdr:pic>
      <xdr:nvPicPr>
        <xdr:cNvPr id="9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45</xdr:row>
      <xdr:rowOff>0</xdr:rowOff>
    </xdr:from>
    <xdr:to>
      <xdr:col>2</xdr:col>
      <xdr:colOff>85725</xdr:colOff>
      <xdr:row>49</xdr:row>
      <xdr:rowOff>161925</xdr:rowOff>
    </xdr:to>
    <xdr:pic>
      <xdr:nvPicPr>
        <xdr:cNvPr id="9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2209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0</xdr:colOff>
      <xdr:row>50</xdr:row>
      <xdr:rowOff>85725</xdr:rowOff>
    </xdr:to>
    <xdr:pic>
      <xdr:nvPicPr>
        <xdr:cNvPr id="9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9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0</xdr:rowOff>
    </xdr:from>
    <xdr:to>
      <xdr:col>2</xdr:col>
      <xdr:colOff>85725</xdr:colOff>
      <xdr:row>50</xdr:row>
      <xdr:rowOff>85725</xdr:rowOff>
    </xdr:to>
    <xdr:pic>
      <xdr:nvPicPr>
        <xdr:cNvPr id="9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449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0</xdr:colOff>
      <xdr:row>51</xdr:row>
      <xdr:rowOff>28575</xdr:rowOff>
    </xdr:to>
    <xdr:pic>
      <xdr:nvPicPr>
        <xdr:cNvPr id="9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781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47</xdr:row>
      <xdr:rowOff>0</xdr:rowOff>
    </xdr:from>
    <xdr:to>
      <xdr:col>2</xdr:col>
      <xdr:colOff>85725</xdr:colOff>
      <xdr:row>51</xdr:row>
      <xdr:rowOff>28575</xdr:rowOff>
    </xdr:to>
    <xdr:pic>
      <xdr:nvPicPr>
        <xdr:cNvPr id="9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6781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0</xdr:colOff>
      <xdr:row>51</xdr:row>
      <xdr:rowOff>257175</xdr:rowOff>
    </xdr:to>
    <xdr:pic>
      <xdr:nvPicPr>
        <xdr:cNvPr id="9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48</xdr:row>
      <xdr:rowOff>0</xdr:rowOff>
    </xdr:from>
    <xdr:to>
      <xdr:col>2</xdr:col>
      <xdr:colOff>85725</xdr:colOff>
      <xdr:row>51</xdr:row>
      <xdr:rowOff>257175</xdr:rowOff>
    </xdr:to>
    <xdr:pic>
      <xdr:nvPicPr>
        <xdr:cNvPr id="9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9067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0</xdr:colOff>
      <xdr:row>52</xdr:row>
      <xdr:rowOff>85725</xdr:rowOff>
    </xdr:to>
    <xdr:pic>
      <xdr:nvPicPr>
        <xdr:cNvPr id="9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353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49</xdr:row>
      <xdr:rowOff>0</xdr:rowOff>
    </xdr:from>
    <xdr:to>
      <xdr:col>2</xdr:col>
      <xdr:colOff>85725</xdr:colOff>
      <xdr:row>52</xdr:row>
      <xdr:rowOff>85725</xdr:rowOff>
    </xdr:to>
    <xdr:pic>
      <xdr:nvPicPr>
        <xdr:cNvPr id="10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353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0</xdr:colOff>
      <xdr:row>53</xdr:row>
      <xdr:rowOff>171450</xdr:rowOff>
    </xdr:to>
    <xdr:pic>
      <xdr:nvPicPr>
        <xdr:cNvPr id="10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401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50</xdr:row>
      <xdr:rowOff>0</xdr:rowOff>
    </xdr:from>
    <xdr:to>
      <xdr:col>2</xdr:col>
      <xdr:colOff>85725</xdr:colOff>
      <xdr:row>53</xdr:row>
      <xdr:rowOff>171450</xdr:rowOff>
    </xdr:to>
    <xdr:pic>
      <xdr:nvPicPr>
        <xdr:cNvPr id="10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4401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0</xdr:colOff>
      <xdr:row>54</xdr:row>
      <xdr:rowOff>161925</xdr:rowOff>
    </xdr:to>
    <xdr:pic>
      <xdr:nvPicPr>
        <xdr:cNvPr id="10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25900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51</xdr:row>
      <xdr:rowOff>0</xdr:rowOff>
    </xdr:from>
    <xdr:to>
      <xdr:col>2</xdr:col>
      <xdr:colOff>85725</xdr:colOff>
      <xdr:row>54</xdr:row>
      <xdr:rowOff>161925</xdr:rowOff>
    </xdr:to>
    <xdr:pic>
      <xdr:nvPicPr>
        <xdr:cNvPr id="10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725900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0</xdr:colOff>
      <xdr:row>55</xdr:row>
      <xdr:rowOff>466725</xdr:rowOff>
    </xdr:to>
    <xdr:pic>
      <xdr:nvPicPr>
        <xdr:cNvPr id="10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4525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52</xdr:row>
      <xdr:rowOff>0</xdr:rowOff>
    </xdr:from>
    <xdr:to>
      <xdr:col>2</xdr:col>
      <xdr:colOff>85725</xdr:colOff>
      <xdr:row>55</xdr:row>
      <xdr:rowOff>466725</xdr:rowOff>
    </xdr:to>
    <xdr:pic>
      <xdr:nvPicPr>
        <xdr:cNvPr id="10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154525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0</xdr:colOff>
      <xdr:row>55</xdr:row>
      <xdr:rowOff>704850</xdr:rowOff>
    </xdr:to>
    <xdr:pic>
      <xdr:nvPicPr>
        <xdr:cNvPr id="10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402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53</xdr:row>
      <xdr:rowOff>0</xdr:rowOff>
    </xdr:from>
    <xdr:to>
      <xdr:col>2</xdr:col>
      <xdr:colOff>85725</xdr:colOff>
      <xdr:row>55</xdr:row>
      <xdr:rowOff>704850</xdr:rowOff>
    </xdr:to>
    <xdr:pic>
      <xdr:nvPicPr>
        <xdr:cNvPr id="10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4402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0</xdr:colOff>
      <xdr:row>56</xdr:row>
      <xdr:rowOff>276225</xdr:rowOff>
    </xdr:to>
    <xdr:pic>
      <xdr:nvPicPr>
        <xdr:cNvPr id="10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260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54</xdr:row>
      <xdr:rowOff>0</xdr:rowOff>
    </xdr:from>
    <xdr:to>
      <xdr:col>2</xdr:col>
      <xdr:colOff>85725</xdr:colOff>
      <xdr:row>56</xdr:row>
      <xdr:rowOff>276225</xdr:rowOff>
    </xdr:to>
    <xdr:pic>
      <xdr:nvPicPr>
        <xdr:cNvPr id="11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7260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0</xdr:colOff>
      <xdr:row>56</xdr:row>
      <xdr:rowOff>504825</xdr:rowOff>
    </xdr:to>
    <xdr:pic>
      <xdr:nvPicPr>
        <xdr:cNvPr id="11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46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55</xdr:row>
      <xdr:rowOff>0</xdr:rowOff>
    </xdr:from>
    <xdr:to>
      <xdr:col>2</xdr:col>
      <xdr:colOff>85725</xdr:colOff>
      <xdr:row>56</xdr:row>
      <xdr:rowOff>504825</xdr:rowOff>
    </xdr:to>
    <xdr:pic>
      <xdr:nvPicPr>
        <xdr:cNvPr id="11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79546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0</xdr:colOff>
      <xdr:row>58</xdr:row>
      <xdr:rowOff>314325</xdr:rowOff>
    </xdr:to>
    <xdr:pic>
      <xdr:nvPicPr>
        <xdr:cNvPr id="11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690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56</xdr:row>
      <xdr:rowOff>0</xdr:rowOff>
    </xdr:from>
    <xdr:to>
      <xdr:col>2</xdr:col>
      <xdr:colOff>85725</xdr:colOff>
      <xdr:row>58</xdr:row>
      <xdr:rowOff>314325</xdr:rowOff>
    </xdr:to>
    <xdr:pic>
      <xdr:nvPicPr>
        <xdr:cNvPr id="11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6690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0</xdr:colOff>
      <xdr:row>60</xdr:row>
      <xdr:rowOff>171450</xdr:rowOff>
    </xdr:to>
    <xdr:pic>
      <xdr:nvPicPr>
        <xdr:cNvPr id="11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57</xdr:row>
      <xdr:rowOff>0</xdr:rowOff>
    </xdr:from>
    <xdr:to>
      <xdr:col>2</xdr:col>
      <xdr:colOff>85725</xdr:colOff>
      <xdr:row>60</xdr:row>
      <xdr:rowOff>171450</xdr:rowOff>
    </xdr:to>
    <xdr:pic>
      <xdr:nvPicPr>
        <xdr:cNvPr id="11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240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0</xdr:colOff>
      <xdr:row>61</xdr:row>
      <xdr:rowOff>76200</xdr:rowOff>
    </xdr:to>
    <xdr:pic>
      <xdr:nvPicPr>
        <xdr:cNvPr id="11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58</xdr:row>
      <xdr:rowOff>0</xdr:rowOff>
    </xdr:from>
    <xdr:to>
      <xdr:col>2</xdr:col>
      <xdr:colOff>85725</xdr:colOff>
      <xdr:row>61</xdr:row>
      <xdr:rowOff>76200</xdr:rowOff>
    </xdr:to>
    <xdr:pic>
      <xdr:nvPicPr>
        <xdr:cNvPr id="11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526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0</xdr:colOff>
      <xdr:row>63</xdr:row>
      <xdr:rowOff>85725</xdr:rowOff>
    </xdr:to>
    <xdr:pic>
      <xdr:nvPicPr>
        <xdr:cNvPr id="11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548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59</xdr:row>
      <xdr:rowOff>0</xdr:rowOff>
    </xdr:from>
    <xdr:to>
      <xdr:col>2</xdr:col>
      <xdr:colOff>85725</xdr:colOff>
      <xdr:row>63</xdr:row>
      <xdr:rowOff>85725</xdr:rowOff>
    </xdr:to>
    <xdr:pic>
      <xdr:nvPicPr>
        <xdr:cNvPr id="12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9548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0</xdr:colOff>
      <xdr:row>64</xdr:row>
      <xdr:rowOff>142875</xdr:rowOff>
    </xdr:to>
    <xdr:pic>
      <xdr:nvPicPr>
        <xdr:cNvPr id="12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60</xdr:row>
      <xdr:rowOff>0</xdr:rowOff>
    </xdr:from>
    <xdr:to>
      <xdr:col>2</xdr:col>
      <xdr:colOff>85725</xdr:colOff>
      <xdr:row>64</xdr:row>
      <xdr:rowOff>142875</xdr:rowOff>
    </xdr:to>
    <xdr:pic>
      <xdr:nvPicPr>
        <xdr:cNvPr id="12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2406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0</xdr:colOff>
      <xdr:row>65</xdr:row>
      <xdr:rowOff>190500</xdr:rowOff>
    </xdr:to>
    <xdr:pic>
      <xdr:nvPicPr>
        <xdr:cNvPr id="12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263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61</xdr:row>
      <xdr:rowOff>0</xdr:rowOff>
    </xdr:from>
    <xdr:to>
      <xdr:col>2</xdr:col>
      <xdr:colOff>85725</xdr:colOff>
      <xdr:row>65</xdr:row>
      <xdr:rowOff>190500</xdr:rowOff>
    </xdr:to>
    <xdr:pic>
      <xdr:nvPicPr>
        <xdr:cNvPr id="12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5263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0</xdr:colOff>
      <xdr:row>66</xdr:row>
      <xdr:rowOff>161925</xdr:rowOff>
    </xdr:to>
    <xdr:pic>
      <xdr:nvPicPr>
        <xdr:cNvPr id="12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168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62</xdr:row>
      <xdr:rowOff>0</xdr:rowOff>
    </xdr:from>
    <xdr:to>
      <xdr:col>2</xdr:col>
      <xdr:colOff>85725</xdr:colOff>
      <xdr:row>66</xdr:row>
      <xdr:rowOff>161925</xdr:rowOff>
    </xdr:to>
    <xdr:pic>
      <xdr:nvPicPr>
        <xdr:cNvPr id="12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7168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0</xdr:colOff>
      <xdr:row>67</xdr:row>
      <xdr:rowOff>85725</xdr:rowOff>
    </xdr:to>
    <xdr:pic>
      <xdr:nvPicPr>
        <xdr:cNvPr id="12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454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63</xdr:row>
      <xdr:rowOff>0</xdr:rowOff>
    </xdr:from>
    <xdr:to>
      <xdr:col>2</xdr:col>
      <xdr:colOff>85725</xdr:colOff>
      <xdr:row>67</xdr:row>
      <xdr:rowOff>85725</xdr:rowOff>
    </xdr:to>
    <xdr:pic>
      <xdr:nvPicPr>
        <xdr:cNvPr id="12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9454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0</xdr:colOff>
      <xdr:row>68</xdr:row>
      <xdr:rowOff>85725</xdr:rowOff>
    </xdr:to>
    <xdr:pic>
      <xdr:nvPicPr>
        <xdr:cNvPr id="12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740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64</xdr:row>
      <xdr:rowOff>0</xdr:rowOff>
    </xdr:from>
    <xdr:to>
      <xdr:col>2</xdr:col>
      <xdr:colOff>85725</xdr:colOff>
      <xdr:row>68</xdr:row>
      <xdr:rowOff>85725</xdr:rowOff>
    </xdr:to>
    <xdr:pic>
      <xdr:nvPicPr>
        <xdr:cNvPr id="13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11740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0</xdr:colOff>
      <xdr:row>69</xdr:row>
      <xdr:rowOff>85725</xdr:rowOff>
    </xdr:to>
    <xdr:pic>
      <xdr:nvPicPr>
        <xdr:cNvPr id="13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02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65</xdr:row>
      <xdr:rowOff>0</xdr:rowOff>
    </xdr:from>
    <xdr:to>
      <xdr:col>2</xdr:col>
      <xdr:colOff>85725</xdr:colOff>
      <xdr:row>69</xdr:row>
      <xdr:rowOff>85725</xdr:rowOff>
    </xdr:to>
    <xdr:pic>
      <xdr:nvPicPr>
        <xdr:cNvPr id="13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1402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70</xdr:row>
      <xdr:rowOff>85725</xdr:rowOff>
    </xdr:to>
    <xdr:pic>
      <xdr:nvPicPr>
        <xdr:cNvPr id="13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31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66</xdr:row>
      <xdr:rowOff>0</xdr:rowOff>
    </xdr:from>
    <xdr:to>
      <xdr:col>2</xdr:col>
      <xdr:colOff>85725</xdr:colOff>
      <xdr:row>70</xdr:row>
      <xdr:rowOff>85725</xdr:rowOff>
    </xdr:to>
    <xdr:pic>
      <xdr:nvPicPr>
        <xdr:cNvPr id="13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16312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0</xdr:colOff>
      <xdr:row>71</xdr:row>
      <xdr:rowOff>238125</xdr:rowOff>
    </xdr:to>
    <xdr:pic>
      <xdr:nvPicPr>
        <xdr:cNvPr id="13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360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67</xdr:row>
      <xdr:rowOff>0</xdr:rowOff>
    </xdr:from>
    <xdr:to>
      <xdr:col>2</xdr:col>
      <xdr:colOff>85725</xdr:colOff>
      <xdr:row>71</xdr:row>
      <xdr:rowOff>238125</xdr:rowOff>
    </xdr:to>
    <xdr:pic>
      <xdr:nvPicPr>
        <xdr:cNvPr id="13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1936075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0</xdr:colOff>
      <xdr:row>72</xdr:row>
      <xdr:rowOff>104775</xdr:rowOff>
    </xdr:to>
    <xdr:pic>
      <xdr:nvPicPr>
        <xdr:cNvPr id="13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646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68</xdr:row>
      <xdr:rowOff>0</xdr:rowOff>
    </xdr:from>
    <xdr:to>
      <xdr:col>2</xdr:col>
      <xdr:colOff>85725</xdr:colOff>
      <xdr:row>72</xdr:row>
      <xdr:rowOff>104775</xdr:rowOff>
    </xdr:to>
    <xdr:pic>
      <xdr:nvPicPr>
        <xdr:cNvPr id="13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21646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0</xdr:colOff>
      <xdr:row>73</xdr:row>
      <xdr:rowOff>47625</xdr:rowOff>
    </xdr:to>
    <xdr:pic>
      <xdr:nvPicPr>
        <xdr:cNvPr id="13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932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69</xdr:row>
      <xdr:rowOff>0</xdr:rowOff>
    </xdr:from>
    <xdr:to>
      <xdr:col>2</xdr:col>
      <xdr:colOff>85725</xdr:colOff>
      <xdr:row>73</xdr:row>
      <xdr:rowOff>47625</xdr:rowOff>
    </xdr:to>
    <xdr:pic>
      <xdr:nvPicPr>
        <xdr:cNvPr id="14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23932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0</xdr:colOff>
      <xdr:row>74</xdr:row>
      <xdr:rowOff>47625</xdr:rowOff>
    </xdr:to>
    <xdr:pic>
      <xdr:nvPicPr>
        <xdr:cNvPr id="14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218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70</xdr:row>
      <xdr:rowOff>0</xdr:rowOff>
    </xdr:from>
    <xdr:to>
      <xdr:col>2</xdr:col>
      <xdr:colOff>85725</xdr:colOff>
      <xdr:row>74</xdr:row>
      <xdr:rowOff>47625</xdr:rowOff>
    </xdr:to>
    <xdr:pic>
      <xdr:nvPicPr>
        <xdr:cNvPr id="14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26218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0</xdr:colOff>
      <xdr:row>75</xdr:row>
      <xdr:rowOff>47625</xdr:rowOff>
    </xdr:to>
    <xdr:pic>
      <xdr:nvPicPr>
        <xdr:cNvPr id="14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504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71</xdr:row>
      <xdr:rowOff>0</xdr:rowOff>
    </xdr:from>
    <xdr:to>
      <xdr:col>2</xdr:col>
      <xdr:colOff>85725</xdr:colOff>
      <xdr:row>75</xdr:row>
      <xdr:rowOff>47625</xdr:rowOff>
    </xdr:to>
    <xdr:pic>
      <xdr:nvPicPr>
        <xdr:cNvPr id="14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28504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0</xdr:colOff>
      <xdr:row>76</xdr:row>
      <xdr:rowOff>104775</xdr:rowOff>
    </xdr:to>
    <xdr:pic>
      <xdr:nvPicPr>
        <xdr:cNvPr id="14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791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72</xdr:row>
      <xdr:rowOff>0</xdr:rowOff>
    </xdr:from>
    <xdr:to>
      <xdr:col>2</xdr:col>
      <xdr:colOff>85725</xdr:colOff>
      <xdr:row>76</xdr:row>
      <xdr:rowOff>104775</xdr:rowOff>
    </xdr:to>
    <xdr:pic>
      <xdr:nvPicPr>
        <xdr:cNvPr id="14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32791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0</xdr:colOff>
      <xdr:row>77</xdr:row>
      <xdr:rowOff>161925</xdr:rowOff>
    </xdr:to>
    <xdr:pic>
      <xdr:nvPicPr>
        <xdr:cNvPr id="14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648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73</xdr:row>
      <xdr:rowOff>0</xdr:rowOff>
    </xdr:from>
    <xdr:to>
      <xdr:col>2</xdr:col>
      <xdr:colOff>85725</xdr:colOff>
      <xdr:row>77</xdr:row>
      <xdr:rowOff>161925</xdr:rowOff>
    </xdr:to>
    <xdr:pic>
      <xdr:nvPicPr>
        <xdr:cNvPr id="14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35648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0</xdr:colOff>
      <xdr:row>78</xdr:row>
      <xdr:rowOff>104775</xdr:rowOff>
    </xdr:to>
    <xdr:pic>
      <xdr:nvPicPr>
        <xdr:cNvPr id="14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93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74</xdr:row>
      <xdr:rowOff>0</xdr:rowOff>
    </xdr:from>
    <xdr:to>
      <xdr:col>2</xdr:col>
      <xdr:colOff>85725</xdr:colOff>
      <xdr:row>78</xdr:row>
      <xdr:rowOff>104775</xdr:rowOff>
    </xdr:to>
    <xdr:pic>
      <xdr:nvPicPr>
        <xdr:cNvPr id="15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3793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0</xdr:colOff>
      <xdr:row>78</xdr:row>
      <xdr:rowOff>333375</xdr:rowOff>
    </xdr:to>
    <xdr:pic>
      <xdr:nvPicPr>
        <xdr:cNvPr id="15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2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75</xdr:row>
      <xdr:rowOff>0</xdr:rowOff>
    </xdr:from>
    <xdr:to>
      <xdr:col>2</xdr:col>
      <xdr:colOff>85725</xdr:colOff>
      <xdr:row>78</xdr:row>
      <xdr:rowOff>333375</xdr:rowOff>
    </xdr:to>
    <xdr:pic>
      <xdr:nvPicPr>
        <xdr:cNvPr id="15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4022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0</xdr:colOff>
      <xdr:row>78</xdr:row>
      <xdr:rowOff>561975</xdr:rowOff>
    </xdr:to>
    <xdr:pic>
      <xdr:nvPicPr>
        <xdr:cNvPr id="15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50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76</xdr:row>
      <xdr:rowOff>0</xdr:rowOff>
    </xdr:from>
    <xdr:to>
      <xdr:col>2</xdr:col>
      <xdr:colOff>85725</xdr:colOff>
      <xdr:row>78</xdr:row>
      <xdr:rowOff>561975</xdr:rowOff>
    </xdr:to>
    <xdr:pic>
      <xdr:nvPicPr>
        <xdr:cNvPr id="15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4250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0</xdr:colOff>
      <xdr:row>79</xdr:row>
      <xdr:rowOff>152400</xdr:rowOff>
    </xdr:to>
    <xdr:pic>
      <xdr:nvPicPr>
        <xdr:cNvPr id="15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77</xdr:row>
      <xdr:rowOff>0</xdr:rowOff>
    </xdr:from>
    <xdr:to>
      <xdr:col>2</xdr:col>
      <xdr:colOff>85725</xdr:colOff>
      <xdr:row>79</xdr:row>
      <xdr:rowOff>152400</xdr:rowOff>
    </xdr:to>
    <xdr:pic>
      <xdr:nvPicPr>
        <xdr:cNvPr id="15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4479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0</xdr:colOff>
      <xdr:row>79</xdr:row>
      <xdr:rowOff>438150</xdr:rowOff>
    </xdr:to>
    <xdr:pic>
      <xdr:nvPicPr>
        <xdr:cNvPr id="15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78</xdr:row>
      <xdr:rowOff>0</xdr:rowOff>
    </xdr:from>
    <xdr:to>
      <xdr:col>2</xdr:col>
      <xdr:colOff>85725</xdr:colOff>
      <xdr:row>79</xdr:row>
      <xdr:rowOff>438150</xdr:rowOff>
    </xdr:to>
    <xdr:pic>
      <xdr:nvPicPr>
        <xdr:cNvPr id="15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47650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0</xdr:colOff>
      <xdr:row>82</xdr:row>
      <xdr:rowOff>76200</xdr:rowOff>
    </xdr:to>
    <xdr:pic>
      <xdr:nvPicPr>
        <xdr:cNvPr id="15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031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79</xdr:row>
      <xdr:rowOff>0</xdr:rowOff>
    </xdr:from>
    <xdr:to>
      <xdr:col>2</xdr:col>
      <xdr:colOff>85725</xdr:colOff>
      <xdr:row>82</xdr:row>
      <xdr:rowOff>76200</xdr:rowOff>
    </xdr:to>
    <xdr:pic>
      <xdr:nvPicPr>
        <xdr:cNvPr id="16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54031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0</xdr:colOff>
      <xdr:row>85</xdr:row>
      <xdr:rowOff>200025</xdr:rowOff>
    </xdr:to>
    <xdr:pic>
      <xdr:nvPicPr>
        <xdr:cNvPr id="16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12775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80</xdr:row>
      <xdr:rowOff>0</xdr:rowOff>
    </xdr:from>
    <xdr:to>
      <xdr:col>2</xdr:col>
      <xdr:colOff>85725</xdr:colOff>
      <xdr:row>85</xdr:row>
      <xdr:rowOff>200025</xdr:rowOff>
    </xdr:to>
    <xdr:pic>
      <xdr:nvPicPr>
        <xdr:cNvPr id="16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012775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0</xdr:colOff>
      <xdr:row>86</xdr:row>
      <xdr:rowOff>247650</xdr:rowOff>
    </xdr:to>
    <xdr:pic>
      <xdr:nvPicPr>
        <xdr:cNvPr id="16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413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81</xdr:row>
      <xdr:rowOff>0</xdr:rowOff>
    </xdr:from>
    <xdr:to>
      <xdr:col>2</xdr:col>
      <xdr:colOff>85725</xdr:colOff>
      <xdr:row>86</xdr:row>
      <xdr:rowOff>247650</xdr:rowOff>
    </xdr:to>
    <xdr:pic>
      <xdr:nvPicPr>
        <xdr:cNvPr id="16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2413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0</xdr:colOff>
      <xdr:row>87</xdr:row>
      <xdr:rowOff>142875</xdr:rowOff>
    </xdr:to>
    <xdr:pic>
      <xdr:nvPicPr>
        <xdr:cNvPr id="16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03300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82</xdr:row>
      <xdr:rowOff>0</xdr:rowOff>
    </xdr:from>
    <xdr:to>
      <xdr:col>2</xdr:col>
      <xdr:colOff>85725</xdr:colOff>
      <xdr:row>87</xdr:row>
      <xdr:rowOff>142875</xdr:rowOff>
    </xdr:to>
    <xdr:pic>
      <xdr:nvPicPr>
        <xdr:cNvPr id="16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403300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0</xdr:colOff>
      <xdr:row>88</xdr:row>
      <xdr:rowOff>19050</xdr:rowOff>
    </xdr:to>
    <xdr:pic>
      <xdr:nvPicPr>
        <xdr:cNvPr id="16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65225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83</xdr:row>
      <xdr:rowOff>0</xdr:rowOff>
    </xdr:from>
    <xdr:to>
      <xdr:col>2</xdr:col>
      <xdr:colOff>85725</xdr:colOff>
      <xdr:row>88</xdr:row>
      <xdr:rowOff>19050</xdr:rowOff>
    </xdr:to>
    <xdr:pic>
      <xdr:nvPicPr>
        <xdr:cNvPr id="16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565225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0</xdr:colOff>
      <xdr:row>89</xdr:row>
      <xdr:rowOff>19050</xdr:rowOff>
    </xdr:to>
    <xdr:pic>
      <xdr:nvPicPr>
        <xdr:cNvPr id="16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27150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84</xdr:row>
      <xdr:rowOff>0</xdr:rowOff>
    </xdr:from>
    <xdr:to>
      <xdr:col>2</xdr:col>
      <xdr:colOff>85725</xdr:colOff>
      <xdr:row>89</xdr:row>
      <xdr:rowOff>19050</xdr:rowOff>
    </xdr:to>
    <xdr:pic>
      <xdr:nvPicPr>
        <xdr:cNvPr id="17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727150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0</xdr:colOff>
      <xdr:row>89</xdr:row>
      <xdr:rowOff>171450</xdr:rowOff>
    </xdr:to>
    <xdr:pic>
      <xdr:nvPicPr>
        <xdr:cNvPr id="17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12900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85</xdr:row>
      <xdr:rowOff>0</xdr:rowOff>
    </xdr:from>
    <xdr:to>
      <xdr:col>2</xdr:col>
      <xdr:colOff>85725</xdr:colOff>
      <xdr:row>89</xdr:row>
      <xdr:rowOff>171450</xdr:rowOff>
    </xdr:to>
    <xdr:pic>
      <xdr:nvPicPr>
        <xdr:cNvPr id="17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7012900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0</xdr:colOff>
      <xdr:row>90</xdr:row>
      <xdr:rowOff>238125</xdr:rowOff>
    </xdr:to>
    <xdr:pic>
      <xdr:nvPicPr>
        <xdr:cNvPr id="17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98650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86</xdr:row>
      <xdr:rowOff>0</xdr:rowOff>
    </xdr:from>
    <xdr:to>
      <xdr:col>2</xdr:col>
      <xdr:colOff>85725</xdr:colOff>
      <xdr:row>90</xdr:row>
      <xdr:rowOff>238125</xdr:rowOff>
    </xdr:to>
    <xdr:pic>
      <xdr:nvPicPr>
        <xdr:cNvPr id="17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7298650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91</xdr:row>
      <xdr:rowOff>171450</xdr:rowOff>
    </xdr:to>
    <xdr:pic>
      <xdr:nvPicPr>
        <xdr:cNvPr id="17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8440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87</xdr:row>
      <xdr:rowOff>0</xdr:rowOff>
    </xdr:from>
    <xdr:to>
      <xdr:col>2</xdr:col>
      <xdr:colOff>85725</xdr:colOff>
      <xdr:row>91</xdr:row>
      <xdr:rowOff>171450</xdr:rowOff>
    </xdr:to>
    <xdr:pic>
      <xdr:nvPicPr>
        <xdr:cNvPr id="17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7584400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0</xdr:colOff>
      <xdr:row>92</xdr:row>
      <xdr:rowOff>114300</xdr:rowOff>
    </xdr:to>
    <xdr:pic>
      <xdr:nvPicPr>
        <xdr:cNvPr id="17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70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88</xdr:row>
      <xdr:rowOff>0</xdr:rowOff>
    </xdr:from>
    <xdr:to>
      <xdr:col>2</xdr:col>
      <xdr:colOff>85725</xdr:colOff>
      <xdr:row>92</xdr:row>
      <xdr:rowOff>114300</xdr:rowOff>
    </xdr:to>
    <xdr:pic>
      <xdr:nvPicPr>
        <xdr:cNvPr id="17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7870150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0</xdr:colOff>
      <xdr:row>93</xdr:row>
      <xdr:rowOff>47625</xdr:rowOff>
    </xdr:to>
    <xdr:pic>
      <xdr:nvPicPr>
        <xdr:cNvPr id="17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320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89</xdr:row>
      <xdr:rowOff>0</xdr:rowOff>
    </xdr:from>
    <xdr:to>
      <xdr:col>2</xdr:col>
      <xdr:colOff>85725</xdr:colOff>
      <xdr:row>93</xdr:row>
      <xdr:rowOff>47625</xdr:rowOff>
    </xdr:to>
    <xdr:pic>
      <xdr:nvPicPr>
        <xdr:cNvPr id="18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80320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0</xdr:colOff>
      <xdr:row>94</xdr:row>
      <xdr:rowOff>47625</xdr:rowOff>
    </xdr:to>
    <xdr:pic>
      <xdr:nvPicPr>
        <xdr:cNvPr id="18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606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90</xdr:row>
      <xdr:rowOff>0</xdr:rowOff>
    </xdr:from>
    <xdr:to>
      <xdr:col>2</xdr:col>
      <xdr:colOff>85725</xdr:colOff>
      <xdr:row>94</xdr:row>
      <xdr:rowOff>47625</xdr:rowOff>
    </xdr:to>
    <xdr:pic>
      <xdr:nvPicPr>
        <xdr:cNvPr id="18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826067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0</xdr:colOff>
      <xdr:row>95</xdr:row>
      <xdr:rowOff>28575</xdr:rowOff>
    </xdr:to>
    <xdr:pic>
      <xdr:nvPicPr>
        <xdr:cNvPr id="18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464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91</xdr:row>
      <xdr:rowOff>0</xdr:rowOff>
    </xdr:from>
    <xdr:to>
      <xdr:col>2</xdr:col>
      <xdr:colOff>85725</xdr:colOff>
      <xdr:row>95</xdr:row>
      <xdr:rowOff>28575</xdr:rowOff>
    </xdr:to>
    <xdr:pic>
      <xdr:nvPicPr>
        <xdr:cNvPr id="18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8546425"/>
          <a:ext cx="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0</xdr:colOff>
      <xdr:row>96</xdr:row>
      <xdr:rowOff>85725</xdr:rowOff>
    </xdr:to>
    <xdr:pic>
      <xdr:nvPicPr>
        <xdr:cNvPr id="18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75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92</xdr:row>
      <xdr:rowOff>0</xdr:rowOff>
    </xdr:from>
    <xdr:to>
      <xdr:col>2</xdr:col>
      <xdr:colOff>85725</xdr:colOff>
      <xdr:row>96</xdr:row>
      <xdr:rowOff>85725</xdr:rowOff>
    </xdr:to>
    <xdr:pic>
      <xdr:nvPicPr>
        <xdr:cNvPr id="18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8975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0</xdr:colOff>
      <xdr:row>97</xdr:row>
      <xdr:rowOff>28575</xdr:rowOff>
    </xdr:to>
    <xdr:pic>
      <xdr:nvPicPr>
        <xdr:cNvPr id="18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03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93</xdr:row>
      <xdr:rowOff>0</xdr:rowOff>
    </xdr:from>
    <xdr:to>
      <xdr:col>2</xdr:col>
      <xdr:colOff>85725</xdr:colOff>
      <xdr:row>97</xdr:row>
      <xdr:rowOff>28575</xdr:rowOff>
    </xdr:to>
    <xdr:pic>
      <xdr:nvPicPr>
        <xdr:cNvPr id="18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9203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0</xdr:colOff>
      <xdr:row>98</xdr:row>
      <xdr:rowOff>28575</xdr:rowOff>
    </xdr:to>
    <xdr:pic>
      <xdr:nvPicPr>
        <xdr:cNvPr id="18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94</xdr:row>
      <xdr:rowOff>0</xdr:rowOff>
    </xdr:from>
    <xdr:to>
      <xdr:col>2</xdr:col>
      <xdr:colOff>85725</xdr:colOff>
      <xdr:row>98</xdr:row>
      <xdr:rowOff>28575</xdr:rowOff>
    </xdr:to>
    <xdr:pic>
      <xdr:nvPicPr>
        <xdr:cNvPr id="19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94322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0</xdr:colOff>
      <xdr:row>99</xdr:row>
      <xdr:rowOff>104775</xdr:rowOff>
    </xdr:to>
    <xdr:pic>
      <xdr:nvPicPr>
        <xdr:cNvPr id="19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37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95</xdr:row>
      <xdr:rowOff>0</xdr:rowOff>
    </xdr:from>
    <xdr:to>
      <xdr:col>2</xdr:col>
      <xdr:colOff>85725</xdr:colOff>
      <xdr:row>99</xdr:row>
      <xdr:rowOff>104775</xdr:rowOff>
    </xdr:to>
    <xdr:pic>
      <xdr:nvPicPr>
        <xdr:cNvPr id="19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97370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0</xdr:colOff>
      <xdr:row>100</xdr:row>
      <xdr:rowOff>104775</xdr:rowOff>
    </xdr:to>
    <xdr:pic>
      <xdr:nvPicPr>
        <xdr:cNvPr id="19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65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96</xdr:row>
      <xdr:rowOff>0</xdr:rowOff>
    </xdr:from>
    <xdr:to>
      <xdr:col>2</xdr:col>
      <xdr:colOff>85725</xdr:colOff>
      <xdr:row>100</xdr:row>
      <xdr:rowOff>104775</xdr:rowOff>
    </xdr:to>
    <xdr:pic>
      <xdr:nvPicPr>
        <xdr:cNvPr id="19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99656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0</xdr:colOff>
      <xdr:row>101</xdr:row>
      <xdr:rowOff>161925</xdr:rowOff>
    </xdr:to>
    <xdr:pic>
      <xdr:nvPicPr>
        <xdr:cNvPr id="19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514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97</xdr:row>
      <xdr:rowOff>0</xdr:rowOff>
    </xdr:from>
    <xdr:to>
      <xdr:col>2</xdr:col>
      <xdr:colOff>85725</xdr:colOff>
      <xdr:row>101</xdr:row>
      <xdr:rowOff>161925</xdr:rowOff>
    </xdr:to>
    <xdr:pic>
      <xdr:nvPicPr>
        <xdr:cNvPr id="19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2514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0</xdr:colOff>
      <xdr:row>102</xdr:row>
      <xdr:rowOff>161925</xdr:rowOff>
    </xdr:to>
    <xdr:pic>
      <xdr:nvPicPr>
        <xdr:cNvPr id="197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85725</xdr:colOff>
      <xdr:row>102</xdr:row>
      <xdr:rowOff>161925</xdr:rowOff>
    </xdr:to>
    <xdr:pic>
      <xdr:nvPicPr>
        <xdr:cNvPr id="198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4800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0</xdr:colOff>
      <xdr:row>102</xdr:row>
      <xdr:rowOff>390525</xdr:rowOff>
    </xdr:to>
    <xdr:pic>
      <xdr:nvPicPr>
        <xdr:cNvPr id="199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086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99</xdr:row>
      <xdr:rowOff>0</xdr:rowOff>
    </xdr:from>
    <xdr:to>
      <xdr:col>2</xdr:col>
      <xdr:colOff>85725</xdr:colOff>
      <xdr:row>102</xdr:row>
      <xdr:rowOff>390525</xdr:rowOff>
    </xdr:to>
    <xdr:pic>
      <xdr:nvPicPr>
        <xdr:cNvPr id="200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7086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0</xdr:colOff>
      <xdr:row>104</xdr:row>
      <xdr:rowOff>28575</xdr:rowOff>
    </xdr:to>
    <xdr:pic>
      <xdr:nvPicPr>
        <xdr:cNvPr id="20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72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100</xdr:row>
      <xdr:rowOff>0</xdr:rowOff>
    </xdr:from>
    <xdr:to>
      <xdr:col>2</xdr:col>
      <xdr:colOff>85725</xdr:colOff>
      <xdr:row>104</xdr:row>
      <xdr:rowOff>28575</xdr:rowOff>
    </xdr:to>
    <xdr:pic>
      <xdr:nvPicPr>
        <xdr:cNvPr id="20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9372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0</xdr:colOff>
      <xdr:row>105</xdr:row>
      <xdr:rowOff>66675</xdr:rowOff>
    </xdr:to>
    <xdr:pic>
      <xdr:nvPicPr>
        <xdr:cNvPr id="20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658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101</xdr:row>
      <xdr:rowOff>0</xdr:rowOff>
    </xdr:from>
    <xdr:to>
      <xdr:col>2</xdr:col>
      <xdr:colOff>85725</xdr:colOff>
      <xdr:row>105</xdr:row>
      <xdr:rowOff>66675</xdr:rowOff>
    </xdr:to>
    <xdr:pic>
      <xdr:nvPicPr>
        <xdr:cNvPr id="20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116580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RESOS1-PEDRO\Desktop\ANTEPROYECTO%20INICIATIVA%20DE%20LEY%20DE%20INGRESOS%20MINERAL%20DE%20LA%20REFORMA\2024\12.-%20Calendario%20Base%20Mensual%20(CONCENTR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MENSUAL 2023"/>
      <sheetName val="BASE MENSUAL BASE DE DATOS 2024"/>
      <sheetName val="BASE MENSUAL ASEH 2024"/>
    </sheetNames>
    <sheetDataSet>
      <sheetData sheetId="1">
        <row r="1">
          <cell r="A1" t="str">
            <v>CALENDARIO DE INGRESOS BASE MENSUAL DEL EJERCICIO FISCAL 2024</v>
          </cell>
        </row>
        <row r="2">
          <cell r="B2" t="str">
            <v>Concepto</v>
          </cell>
          <cell r="F2" t="str">
            <v>Anual Proyectado 2024</v>
          </cell>
          <cell r="I2" t="str">
            <v>Enero</v>
          </cell>
          <cell r="J2" t="str">
            <v>Febrero</v>
          </cell>
          <cell r="K2" t="str">
            <v>Marzo</v>
          </cell>
          <cell r="L2" t="str">
            <v>Abril</v>
          </cell>
          <cell r="M2" t="str">
            <v>Mayo</v>
          </cell>
          <cell r="N2" t="str">
            <v>Junio</v>
          </cell>
          <cell r="O2" t="str">
            <v>Julio</v>
          </cell>
          <cell r="P2" t="str">
            <v>Agosto</v>
          </cell>
          <cell r="Q2" t="str">
            <v>Septiembre</v>
          </cell>
          <cell r="R2" t="str">
            <v>Octubre</v>
          </cell>
          <cell r="S2" t="str">
            <v>Noviembre</v>
          </cell>
          <cell r="T2" t="str">
            <v>Diciembre</v>
          </cell>
        </row>
        <row r="3">
          <cell r="B3" t="str">
            <v>Total</v>
          </cell>
          <cell r="F3">
            <v>617099483.63</v>
          </cell>
          <cell r="I3">
            <v>92763620</v>
          </cell>
          <cell r="J3">
            <v>54838123</v>
          </cell>
          <cell r="K3">
            <v>51966921</v>
          </cell>
          <cell r="L3">
            <v>47523794</v>
          </cell>
          <cell r="M3">
            <v>46073122</v>
          </cell>
          <cell r="N3">
            <v>46856795</v>
          </cell>
          <cell r="O3">
            <v>46285823</v>
          </cell>
          <cell r="P3">
            <v>47268127</v>
          </cell>
          <cell r="Q3">
            <v>43798544</v>
          </cell>
          <cell r="R3">
            <v>46660290</v>
          </cell>
          <cell r="S3">
            <v>43316947</v>
          </cell>
          <cell r="T3">
            <v>49747377.629999995</v>
          </cell>
        </row>
        <row r="4">
          <cell r="B4" t="str">
            <v>INGRESOS PROPIOS</v>
          </cell>
          <cell r="F4">
            <v>183907077.63</v>
          </cell>
          <cell r="I4">
            <v>52871293</v>
          </cell>
          <cell r="J4">
            <v>18729869</v>
          </cell>
          <cell r="K4">
            <v>15841336</v>
          </cell>
          <cell r="L4">
            <v>11357562</v>
          </cell>
          <cell r="M4">
            <v>9894850</v>
          </cell>
          <cell r="N4">
            <v>10667173</v>
          </cell>
          <cell r="O4">
            <v>10100201</v>
          </cell>
          <cell r="P4">
            <v>11083005</v>
          </cell>
          <cell r="Q4">
            <v>7618872</v>
          </cell>
          <cell r="R4">
            <v>10487161</v>
          </cell>
          <cell r="S4">
            <v>9401788</v>
          </cell>
          <cell r="T4">
            <v>15853967.629999999</v>
          </cell>
        </row>
        <row r="5">
          <cell r="B5" t="str">
            <v>IMPUESTOS</v>
          </cell>
          <cell r="F5">
            <v>100902118</v>
          </cell>
          <cell r="I5">
            <v>37289361</v>
          </cell>
          <cell r="J5">
            <v>9499356</v>
          </cell>
          <cell r="K5">
            <v>7309490</v>
          </cell>
          <cell r="L5">
            <v>5337093</v>
          </cell>
          <cell r="M5">
            <v>4125106</v>
          </cell>
          <cell r="N5">
            <v>4878165</v>
          </cell>
          <cell r="O5">
            <v>5634533</v>
          </cell>
          <cell r="P5">
            <v>6194305</v>
          </cell>
          <cell r="Q5">
            <v>3670660</v>
          </cell>
          <cell r="R5">
            <v>4679096</v>
          </cell>
          <cell r="S5">
            <v>5205658</v>
          </cell>
          <cell r="T5">
            <v>7079295</v>
          </cell>
        </row>
        <row r="6">
          <cell r="B6" t="str">
            <v>Impuestos sobre los Ingresos</v>
          </cell>
          <cell r="F6">
            <v>1629492</v>
          </cell>
          <cell r="I6">
            <v>207223</v>
          </cell>
          <cell r="J6">
            <v>110207</v>
          </cell>
          <cell r="K6">
            <v>105182</v>
          </cell>
          <cell r="L6">
            <v>100938</v>
          </cell>
          <cell r="M6">
            <v>106503</v>
          </cell>
          <cell r="N6">
            <v>101662</v>
          </cell>
          <cell r="O6">
            <v>191430</v>
          </cell>
          <cell r="P6">
            <v>141163</v>
          </cell>
          <cell r="Q6">
            <v>97557</v>
          </cell>
          <cell r="R6">
            <v>149244</v>
          </cell>
          <cell r="S6">
            <v>107953</v>
          </cell>
          <cell r="T6">
            <v>210430</v>
          </cell>
        </row>
        <row r="7">
          <cell r="B7" t="str">
            <v>Impuesto a los ingresos obtenidos por establecimientos de enseñanza particular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Impuesto sobre juegos permitidos, espectáculos públicos, diversiones y aparatos mecánicos o electromecánicos accionados por monedas o fichas</v>
          </cell>
          <cell r="F8">
            <v>1195182</v>
          </cell>
          <cell r="I8">
            <v>163938</v>
          </cell>
          <cell r="J8">
            <v>63707</v>
          </cell>
          <cell r="K8">
            <v>66907</v>
          </cell>
          <cell r="L8">
            <v>68038</v>
          </cell>
          <cell r="M8">
            <v>64253</v>
          </cell>
          <cell r="N8">
            <v>67662</v>
          </cell>
          <cell r="O8">
            <v>163930</v>
          </cell>
          <cell r="P8">
            <v>118663</v>
          </cell>
          <cell r="Q8">
            <v>66907</v>
          </cell>
          <cell r="R8">
            <v>122994</v>
          </cell>
          <cell r="S8">
            <v>64253</v>
          </cell>
          <cell r="T8">
            <v>163930</v>
          </cell>
        </row>
        <row r="9">
          <cell r="B9" t="str">
            <v>Impuesto a comercios ambulantes</v>
          </cell>
          <cell r="F9">
            <v>434310</v>
          </cell>
          <cell r="I9">
            <v>43285</v>
          </cell>
          <cell r="J9">
            <v>46500</v>
          </cell>
          <cell r="K9">
            <v>38275</v>
          </cell>
          <cell r="L9">
            <v>32900</v>
          </cell>
          <cell r="M9">
            <v>42250</v>
          </cell>
          <cell r="N9">
            <v>34000</v>
          </cell>
          <cell r="O9">
            <v>27500</v>
          </cell>
          <cell r="P9">
            <v>22500</v>
          </cell>
          <cell r="Q9">
            <v>30650</v>
          </cell>
          <cell r="R9">
            <v>26250</v>
          </cell>
          <cell r="S9">
            <v>43700</v>
          </cell>
          <cell r="T9">
            <v>46500</v>
          </cell>
        </row>
        <row r="10">
          <cell r="B10" t="str">
            <v>Impuestos sobre el Patrimonio</v>
          </cell>
          <cell r="F10">
            <v>96413946</v>
          </cell>
          <cell r="I10">
            <v>35360055</v>
          </cell>
          <cell r="J10">
            <v>9019847</v>
          </cell>
          <cell r="K10">
            <v>7034923</v>
          </cell>
          <cell r="L10">
            <v>5142462</v>
          </cell>
          <cell r="M10">
            <v>3962141</v>
          </cell>
          <cell r="N10">
            <v>4711641</v>
          </cell>
          <cell r="O10">
            <v>5386641</v>
          </cell>
          <cell r="P10">
            <v>5995480</v>
          </cell>
          <cell r="Q10">
            <v>3516641</v>
          </cell>
          <cell r="R10">
            <v>4488821</v>
          </cell>
          <cell r="S10">
            <v>5013012</v>
          </cell>
          <cell r="T10">
            <v>6782282</v>
          </cell>
        </row>
        <row r="11">
          <cell r="B11" t="str">
            <v>Impuesto Predial</v>
          </cell>
          <cell r="F11">
            <v>53082057</v>
          </cell>
          <cell r="I11">
            <v>32380055</v>
          </cell>
          <cell r="J11">
            <v>6369847</v>
          </cell>
          <cell r="K11">
            <v>3184923</v>
          </cell>
          <cell r="L11">
            <v>1592462</v>
          </cell>
          <cell r="M11">
            <v>1061641</v>
          </cell>
          <cell r="N11">
            <v>1061641</v>
          </cell>
          <cell r="O11">
            <v>1061641</v>
          </cell>
          <cell r="P11">
            <v>1061641</v>
          </cell>
          <cell r="Q11">
            <v>1061641</v>
          </cell>
          <cell r="R11">
            <v>530821</v>
          </cell>
          <cell r="S11">
            <v>1592462</v>
          </cell>
          <cell r="T11">
            <v>2123282</v>
          </cell>
        </row>
        <row r="12">
          <cell r="B12" t="str">
            <v>Impuesto sobre la Traslación de Dominio y otras Operaciones con Bienes Inmuebles</v>
          </cell>
          <cell r="F12">
            <v>43331889</v>
          </cell>
          <cell r="I12">
            <v>2980000</v>
          </cell>
          <cell r="J12">
            <v>2650000</v>
          </cell>
          <cell r="K12">
            <v>3850000</v>
          </cell>
          <cell r="L12">
            <v>3550000</v>
          </cell>
          <cell r="M12">
            <v>2900500</v>
          </cell>
          <cell r="N12">
            <v>3650000</v>
          </cell>
          <cell r="O12">
            <v>4325000</v>
          </cell>
          <cell r="P12">
            <v>4933839</v>
          </cell>
          <cell r="Q12">
            <v>2455000</v>
          </cell>
          <cell r="R12">
            <v>3958000</v>
          </cell>
          <cell r="S12">
            <v>3420550</v>
          </cell>
          <cell r="T12">
            <v>4659000</v>
          </cell>
        </row>
        <row r="13">
          <cell r="B13" t="str">
            <v>Accesorios de Impuestos</v>
          </cell>
          <cell r="F13">
            <v>2858680</v>
          </cell>
          <cell r="I13">
            <v>1722083</v>
          </cell>
          <cell r="J13">
            <v>369302</v>
          </cell>
          <cell r="K13">
            <v>169385</v>
          </cell>
          <cell r="L13">
            <v>93693</v>
          </cell>
          <cell r="M13">
            <v>56462</v>
          </cell>
          <cell r="N13">
            <v>64862</v>
          </cell>
          <cell r="O13">
            <v>56462</v>
          </cell>
          <cell r="P13">
            <v>57662</v>
          </cell>
          <cell r="Q13">
            <v>56462</v>
          </cell>
          <cell r="R13">
            <v>41031</v>
          </cell>
          <cell r="S13">
            <v>84693</v>
          </cell>
          <cell r="T13">
            <v>86583</v>
          </cell>
        </row>
        <row r="14">
          <cell r="B14" t="str">
            <v>Accesorios de los Impuestos</v>
          </cell>
          <cell r="F14">
            <v>2858680</v>
          </cell>
          <cell r="I14">
            <v>1722083</v>
          </cell>
          <cell r="J14">
            <v>369302</v>
          </cell>
          <cell r="K14">
            <v>169385</v>
          </cell>
          <cell r="L14">
            <v>93693</v>
          </cell>
          <cell r="M14">
            <v>56462</v>
          </cell>
          <cell r="N14">
            <v>64862</v>
          </cell>
          <cell r="O14">
            <v>56462</v>
          </cell>
          <cell r="P14">
            <v>57662</v>
          </cell>
          <cell r="Q14">
            <v>56462</v>
          </cell>
          <cell r="R14">
            <v>41031</v>
          </cell>
          <cell r="S14">
            <v>84693</v>
          </cell>
          <cell r="T14">
            <v>86583</v>
          </cell>
        </row>
        <row r="15">
          <cell r="B15" t="str">
            <v>DERECHOS</v>
          </cell>
          <cell r="F15">
            <v>53322213</v>
          </cell>
          <cell r="I15">
            <v>6280085</v>
          </cell>
          <cell r="J15">
            <v>6430802</v>
          </cell>
          <cell r="K15">
            <v>6673594</v>
          </cell>
          <cell r="L15">
            <v>4589138</v>
          </cell>
          <cell r="M15">
            <v>4298806</v>
          </cell>
          <cell r="N15">
            <v>4300226</v>
          </cell>
          <cell r="O15">
            <v>3212834</v>
          </cell>
          <cell r="P15">
            <v>3592285</v>
          </cell>
          <cell r="Q15">
            <v>2846294</v>
          </cell>
          <cell r="R15">
            <v>4870868</v>
          </cell>
          <cell r="S15">
            <v>3010687</v>
          </cell>
          <cell r="T15">
            <v>3216594</v>
          </cell>
        </row>
        <row r="16">
          <cell r="B16" t="str">
            <v>Derechos por Servicios Públicos</v>
          </cell>
          <cell r="F16">
            <v>13038062</v>
          </cell>
          <cell r="I16">
            <v>1204341</v>
          </cell>
          <cell r="J16">
            <v>1068682</v>
          </cell>
          <cell r="K16">
            <v>1167948</v>
          </cell>
          <cell r="L16">
            <v>1099067</v>
          </cell>
          <cell r="M16">
            <v>1105608</v>
          </cell>
          <cell r="N16">
            <v>1099470</v>
          </cell>
          <cell r="O16">
            <v>1018842</v>
          </cell>
          <cell r="P16">
            <v>1023914</v>
          </cell>
          <cell r="Q16">
            <v>1031409</v>
          </cell>
          <cell r="R16">
            <v>1021415</v>
          </cell>
          <cell r="S16">
            <v>1103547</v>
          </cell>
          <cell r="T16">
            <v>1093819</v>
          </cell>
        </row>
        <row r="17">
          <cell r="B17" t="str">
            <v>Derecho por servicio de Alumbrado Público</v>
          </cell>
          <cell r="F17">
            <v>10411302</v>
          </cell>
          <cell r="I17">
            <v>867608</v>
          </cell>
          <cell r="J17">
            <v>867608</v>
          </cell>
          <cell r="K17">
            <v>867608</v>
          </cell>
          <cell r="L17">
            <v>867608</v>
          </cell>
          <cell r="M17">
            <v>867608</v>
          </cell>
          <cell r="N17">
            <v>867608</v>
          </cell>
          <cell r="O17">
            <v>867608</v>
          </cell>
          <cell r="P17">
            <v>867608</v>
          </cell>
          <cell r="Q17">
            <v>867608</v>
          </cell>
          <cell r="R17">
            <v>867608</v>
          </cell>
          <cell r="S17">
            <v>867608</v>
          </cell>
          <cell r="T17">
            <v>867614</v>
          </cell>
        </row>
        <row r="18">
          <cell r="B18" t="str">
            <v>Derechos por servicios de Agua Potable</v>
          </cell>
          <cell r="F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Derechos por servicios de drenaje y alcantarillado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Derecho por uso de rastro, guarda y matanza de ganado, transporte e inspección sanitaria, revisión de fierros para marcar ganado y magueyes.</v>
          </cell>
          <cell r="F20">
            <v>82080</v>
          </cell>
          <cell r="I20">
            <v>6840</v>
          </cell>
          <cell r="J20">
            <v>6840</v>
          </cell>
          <cell r="K20">
            <v>6840</v>
          </cell>
          <cell r="L20">
            <v>6840</v>
          </cell>
          <cell r="M20">
            <v>6840</v>
          </cell>
          <cell r="N20">
            <v>6840</v>
          </cell>
          <cell r="O20">
            <v>6840</v>
          </cell>
          <cell r="P20">
            <v>6840</v>
          </cell>
          <cell r="Q20">
            <v>6840</v>
          </cell>
          <cell r="R20">
            <v>6840</v>
          </cell>
          <cell r="S20">
            <v>6840</v>
          </cell>
          <cell r="T20">
            <v>6840</v>
          </cell>
        </row>
        <row r="21">
          <cell r="B21" t="str">
            <v>Derechos por servicio y uso de panteones municipales</v>
          </cell>
          <cell r="F21">
            <v>1525235</v>
          </cell>
          <cell r="I21">
            <v>142052</v>
          </cell>
          <cell r="J21">
            <v>119369</v>
          </cell>
          <cell r="K21">
            <v>184200</v>
          </cell>
          <cell r="L21">
            <v>101420</v>
          </cell>
          <cell r="M21">
            <v>119200</v>
          </cell>
          <cell r="N21">
            <v>146168</v>
          </cell>
          <cell r="O21">
            <v>88823</v>
          </cell>
          <cell r="P21">
            <v>93895</v>
          </cell>
          <cell r="Q21">
            <v>101390</v>
          </cell>
          <cell r="R21">
            <v>91396</v>
          </cell>
          <cell r="S21">
            <v>173528</v>
          </cell>
          <cell r="T21">
            <v>163794</v>
          </cell>
        </row>
        <row r="22">
          <cell r="B22" t="str">
            <v>Derechos por servicio de Limpia</v>
          </cell>
          <cell r="F22">
            <v>1019445</v>
          </cell>
          <cell r="I22">
            <v>187841</v>
          </cell>
          <cell r="J22">
            <v>74865</v>
          </cell>
          <cell r="K22">
            <v>109300</v>
          </cell>
          <cell r="L22">
            <v>123199</v>
          </cell>
          <cell r="M22">
            <v>111960</v>
          </cell>
          <cell r="N22">
            <v>78854</v>
          </cell>
          <cell r="O22">
            <v>55571</v>
          </cell>
          <cell r="P22">
            <v>55571</v>
          </cell>
          <cell r="Q22">
            <v>55571</v>
          </cell>
          <cell r="R22">
            <v>55571</v>
          </cell>
          <cell r="S22">
            <v>55571</v>
          </cell>
          <cell r="T22">
            <v>55571</v>
          </cell>
        </row>
        <row r="23">
          <cell r="B23" t="str">
            <v>Derechos por Registros, Liciencias y Permisos Diversos</v>
          </cell>
          <cell r="F23">
            <v>17625291</v>
          </cell>
          <cell r="I23">
            <v>3470077</v>
          </cell>
          <cell r="J23">
            <v>2883845</v>
          </cell>
          <cell r="K23">
            <v>3607924</v>
          </cell>
          <cell r="L23">
            <v>1395109</v>
          </cell>
          <cell r="M23">
            <v>1516235</v>
          </cell>
          <cell r="N23">
            <v>1559271</v>
          </cell>
          <cell r="O23">
            <v>629437</v>
          </cell>
          <cell r="P23">
            <v>469515</v>
          </cell>
          <cell r="Q23">
            <v>426233</v>
          </cell>
          <cell r="R23">
            <v>549449</v>
          </cell>
          <cell r="S23">
            <v>549407</v>
          </cell>
          <cell r="T23">
            <v>568789</v>
          </cell>
        </row>
        <row r="24">
          <cell r="B24" t="str">
            <v>Derechos por Registro del Estado Familiar</v>
          </cell>
          <cell r="F24">
            <v>1152800</v>
          </cell>
          <cell r="I24">
            <v>77500</v>
          </cell>
          <cell r="J24">
            <v>80000</v>
          </cell>
          <cell r="K24">
            <v>91500</v>
          </cell>
          <cell r="L24">
            <v>80500</v>
          </cell>
          <cell r="M24">
            <v>84900</v>
          </cell>
          <cell r="N24">
            <v>79800</v>
          </cell>
          <cell r="O24">
            <v>87400</v>
          </cell>
          <cell r="P24">
            <v>89000</v>
          </cell>
          <cell r="Q24">
            <v>102000</v>
          </cell>
          <cell r="R24">
            <v>114700</v>
          </cell>
          <cell r="S24">
            <v>139500</v>
          </cell>
          <cell r="T24">
            <v>126000</v>
          </cell>
        </row>
        <row r="25">
          <cell r="B25" t="str">
            <v>Derechos por servicios de certificaciones, legalizaciones y expedición de copias certificadas.</v>
          </cell>
          <cell r="F25">
            <v>2287360</v>
          </cell>
          <cell r="I25">
            <v>173908</v>
          </cell>
          <cell r="J25">
            <v>157635</v>
          </cell>
          <cell r="K25">
            <v>221880</v>
          </cell>
          <cell r="L25">
            <v>173774</v>
          </cell>
          <cell r="M25">
            <v>156744</v>
          </cell>
          <cell r="N25">
            <v>199445</v>
          </cell>
          <cell r="O25">
            <v>157171</v>
          </cell>
          <cell r="P25">
            <v>191437</v>
          </cell>
          <cell r="Q25">
            <v>135155</v>
          </cell>
          <cell r="R25">
            <v>245671</v>
          </cell>
          <cell r="S25">
            <v>220829</v>
          </cell>
          <cell r="T25">
            <v>253711</v>
          </cell>
        </row>
        <row r="26">
          <cell r="B26" t="str">
            <v>Derechos por expedición, y renovación de placa de funcionamiento de establecimientos comerciales e industriales</v>
          </cell>
          <cell r="F26">
            <v>7411035</v>
          </cell>
          <cell r="I26">
            <v>978318</v>
          </cell>
          <cell r="J26">
            <v>2039015</v>
          </cell>
          <cell r="K26">
            <v>1492812</v>
          </cell>
          <cell r="L26">
            <v>768392</v>
          </cell>
          <cell r="M26">
            <v>861253</v>
          </cell>
          <cell r="N26">
            <v>596701</v>
          </cell>
          <cell r="O26">
            <v>131609</v>
          </cell>
          <cell r="P26">
            <v>108587</v>
          </cell>
          <cell r="Q26">
            <v>108587</v>
          </cell>
          <cell r="R26">
            <v>108587</v>
          </cell>
          <cell r="S26">
            <v>108587</v>
          </cell>
          <cell r="T26">
            <v>108587</v>
          </cell>
        </row>
        <row r="27">
          <cell r="B27" t="str">
            <v>Derechos por servicio de expedición de placa de bicicletas y vehículos de propulsión no mecánica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Derechos por expedición, revalidación y canje de permisos o licencias de funcionamiento de establecimientos que enajenen o expendan bebidas alcohólicas</v>
          </cell>
          <cell r="F28">
            <v>4895763</v>
          </cell>
          <cell r="I28">
            <v>1812427</v>
          </cell>
          <cell r="J28">
            <v>284440</v>
          </cell>
          <cell r="K28">
            <v>1075897</v>
          </cell>
          <cell r="L28">
            <v>264403</v>
          </cell>
          <cell r="M28">
            <v>294514</v>
          </cell>
          <cell r="N28">
            <v>548572</v>
          </cell>
          <cell r="O28">
            <v>213055</v>
          </cell>
          <cell r="P28">
            <v>80491</v>
          </cell>
          <cell r="Q28">
            <v>80491</v>
          </cell>
          <cell r="R28">
            <v>80491</v>
          </cell>
          <cell r="S28">
            <v>80491</v>
          </cell>
          <cell r="T28">
            <v>80491</v>
          </cell>
        </row>
        <row r="29">
          <cell r="B29" t="str">
            <v>Derechos por expedición y revalidación de licencias o permisos para la colocación y emisión de anuncios publicitarios</v>
          </cell>
          <cell r="F29">
            <v>1830673</v>
          </cell>
          <cell r="I29">
            <v>427924</v>
          </cell>
          <cell r="J29">
            <v>322755</v>
          </cell>
          <cell r="K29">
            <v>678175</v>
          </cell>
          <cell r="L29">
            <v>108040</v>
          </cell>
          <cell r="M29">
            <v>118824</v>
          </cell>
          <cell r="N29">
            <v>134753</v>
          </cell>
          <cell r="O29">
            <v>40202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Derechos por llicencia o permiso para la prestación del servicio de estacionamientos y pensiones</v>
          </cell>
          <cell r="F30">
            <v>47660</v>
          </cell>
          <cell r="I30">
            <v>0</v>
          </cell>
          <cell r="J30">
            <v>0</v>
          </cell>
          <cell r="K30">
            <v>47660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Derechos en materia de Desarrollo Urbano y Ecología</v>
          </cell>
          <cell r="F31">
            <v>19588086</v>
          </cell>
          <cell r="I31">
            <v>1278497</v>
          </cell>
          <cell r="J31">
            <v>2093650</v>
          </cell>
          <cell r="K31">
            <v>1603224</v>
          </cell>
          <cell r="L31">
            <v>1789919</v>
          </cell>
          <cell r="M31">
            <v>1357222</v>
          </cell>
          <cell r="N31">
            <v>1336578</v>
          </cell>
          <cell r="O31">
            <v>1368317</v>
          </cell>
          <cell r="P31">
            <v>1883168</v>
          </cell>
          <cell r="Q31">
            <v>1224460</v>
          </cell>
          <cell r="R31">
            <v>3137185</v>
          </cell>
          <cell r="S31">
            <v>1148353</v>
          </cell>
          <cell r="T31">
            <v>1367513</v>
          </cell>
        </row>
        <row r="32">
          <cell r="B32" t="str">
            <v>Derechos por alineamiento, deslinde y nomenclatura</v>
          </cell>
          <cell r="F32">
            <v>344884</v>
          </cell>
          <cell r="I32">
            <v>30064</v>
          </cell>
          <cell r="J32">
            <v>23880</v>
          </cell>
          <cell r="K32">
            <v>23881</v>
          </cell>
          <cell r="L32">
            <v>28828</v>
          </cell>
          <cell r="M32">
            <v>28660</v>
          </cell>
          <cell r="N32">
            <v>31277</v>
          </cell>
          <cell r="O32">
            <v>34860</v>
          </cell>
          <cell r="P32">
            <v>27440</v>
          </cell>
          <cell r="Q32">
            <v>27440</v>
          </cell>
          <cell r="R32">
            <v>30269</v>
          </cell>
          <cell r="S32">
            <v>31660</v>
          </cell>
          <cell r="T32">
            <v>26625</v>
          </cell>
        </row>
        <row r="33">
          <cell r="B33" t="str">
            <v>Derechos por realización y expedición de avalúos catastrales</v>
          </cell>
          <cell r="F33">
            <v>7276103</v>
          </cell>
          <cell r="I33">
            <v>614601</v>
          </cell>
          <cell r="J33">
            <v>706018</v>
          </cell>
          <cell r="K33">
            <v>800957</v>
          </cell>
          <cell r="L33">
            <v>611905</v>
          </cell>
          <cell r="M33">
            <v>706920</v>
          </cell>
          <cell r="N33">
            <v>502858</v>
          </cell>
          <cell r="O33">
            <v>660125</v>
          </cell>
          <cell r="P33">
            <v>565121</v>
          </cell>
          <cell r="Q33">
            <v>440257</v>
          </cell>
          <cell r="R33">
            <v>549805</v>
          </cell>
          <cell r="S33">
            <v>408354</v>
          </cell>
          <cell r="T33">
            <v>709182</v>
          </cell>
        </row>
        <row r="34">
          <cell r="B34" t="str">
            <v>Derechos por la expedición de constancias y otorgamiento de licencias de uso de suelo y autorización de fraccionamientos en sus diversas modalidades</v>
          </cell>
          <cell r="F34">
            <v>4930081</v>
          </cell>
          <cell r="I34">
            <v>33033</v>
          </cell>
          <cell r="J34">
            <v>563681</v>
          </cell>
          <cell r="K34">
            <v>110738</v>
          </cell>
          <cell r="L34">
            <v>682071</v>
          </cell>
          <cell r="M34">
            <v>128269</v>
          </cell>
          <cell r="N34">
            <v>311293</v>
          </cell>
          <cell r="O34">
            <v>95305</v>
          </cell>
          <cell r="P34">
            <v>738973</v>
          </cell>
          <cell r="Q34">
            <v>83467</v>
          </cell>
          <cell r="R34">
            <v>2004630</v>
          </cell>
          <cell r="S34">
            <v>95154</v>
          </cell>
          <cell r="T34">
            <v>83467</v>
          </cell>
        </row>
        <row r="35">
          <cell r="B35" t="str">
            <v>Derechos por licencias para construcción, reconstrucción, ampliación y demolición</v>
          </cell>
          <cell r="F35">
            <v>5022000</v>
          </cell>
          <cell r="I35">
            <v>490207</v>
          </cell>
          <cell r="J35">
            <v>490207</v>
          </cell>
          <cell r="K35">
            <v>490207</v>
          </cell>
          <cell r="L35">
            <v>346793</v>
          </cell>
          <cell r="M35">
            <v>346793</v>
          </cell>
          <cell r="N35">
            <v>346793</v>
          </cell>
          <cell r="O35">
            <v>418500</v>
          </cell>
          <cell r="P35">
            <v>418500</v>
          </cell>
          <cell r="Q35">
            <v>418500</v>
          </cell>
          <cell r="R35">
            <v>418500</v>
          </cell>
          <cell r="S35">
            <v>418500</v>
          </cell>
          <cell r="T35">
            <v>418500</v>
          </cell>
        </row>
        <row r="36">
          <cell r="B36" t="str">
            <v>Derechos por autorización de peritos en obras para construcción</v>
          </cell>
          <cell r="F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Derechos por autorización para la venta de lotes de terrenos en fraccionamientos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Otros derechos por servicios relacionados con el desarrollo urbano</v>
          </cell>
          <cell r="F38">
            <v>1755290</v>
          </cell>
          <cell r="I38">
            <v>89748</v>
          </cell>
          <cell r="J38">
            <v>289020</v>
          </cell>
          <cell r="K38">
            <v>156597</v>
          </cell>
          <cell r="L38">
            <v>97078</v>
          </cell>
          <cell r="M38">
            <v>125736</v>
          </cell>
          <cell r="N38">
            <v>121113</v>
          </cell>
          <cell r="O38">
            <v>138683</v>
          </cell>
          <cell r="P38">
            <v>109890</v>
          </cell>
          <cell r="Q38">
            <v>233952</v>
          </cell>
          <cell r="R38">
            <v>110737</v>
          </cell>
          <cell r="S38">
            <v>173841</v>
          </cell>
          <cell r="T38">
            <v>108895</v>
          </cell>
        </row>
        <row r="39">
          <cell r="B39" t="str">
            <v>Derechos por la participación en concursos,  licitaciones y ejecución de obra pública</v>
          </cell>
          <cell r="F39">
            <v>233928</v>
          </cell>
          <cell r="I39">
            <v>18694</v>
          </cell>
          <cell r="J39">
            <v>18694</v>
          </cell>
          <cell r="K39">
            <v>18694</v>
          </cell>
          <cell r="L39">
            <v>21094</v>
          </cell>
          <cell r="M39">
            <v>18694</v>
          </cell>
          <cell r="N39">
            <v>21094</v>
          </cell>
          <cell r="O39">
            <v>18694</v>
          </cell>
          <cell r="P39">
            <v>21094</v>
          </cell>
          <cell r="Q39">
            <v>18694</v>
          </cell>
          <cell r="R39">
            <v>21094</v>
          </cell>
          <cell r="S39">
            <v>18694</v>
          </cell>
          <cell r="T39">
            <v>18694</v>
          </cell>
        </row>
        <row r="40">
          <cell r="B40" t="str">
            <v>    1. Concurso o Licitación</v>
          </cell>
          <cell r="F40">
            <v>9600</v>
          </cell>
          <cell r="I40">
            <v>0</v>
          </cell>
          <cell r="J40">
            <v>0</v>
          </cell>
          <cell r="K40">
            <v>0</v>
          </cell>
          <cell r="L40">
            <v>2400</v>
          </cell>
          <cell r="M40">
            <v>0</v>
          </cell>
          <cell r="N40">
            <v>2400</v>
          </cell>
          <cell r="O40">
            <v>0</v>
          </cell>
          <cell r="P40">
            <v>2400</v>
          </cell>
          <cell r="Q40">
            <v>0</v>
          </cell>
          <cell r="R40">
            <v>2400</v>
          </cell>
          <cell r="S40">
            <v>0</v>
          </cell>
          <cell r="T40">
            <v>0</v>
          </cell>
        </row>
        <row r="41">
          <cell r="B41" t="str">
            <v>    2. Supervisión de obra pública</v>
          </cell>
          <cell r="F41">
            <v>224328</v>
          </cell>
          <cell r="I41">
            <v>18694</v>
          </cell>
          <cell r="J41">
            <v>18694</v>
          </cell>
          <cell r="K41">
            <v>18694</v>
          </cell>
          <cell r="L41">
            <v>18694</v>
          </cell>
          <cell r="M41">
            <v>18694</v>
          </cell>
          <cell r="N41">
            <v>18694</v>
          </cell>
          <cell r="O41">
            <v>18694</v>
          </cell>
          <cell r="P41">
            <v>18694</v>
          </cell>
          <cell r="Q41">
            <v>18694</v>
          </cell>
          <cell r="R41">
            <v>18694</v>
          </cell>
          <cell r="S41">
            <v>18694</v>
          </cell>
          <cell r="T41">
            <v>18694</v>
          </cell>
        </row>
        <row r="42">
          <cell r="B42" t="str">
            <v>Derechos por expedición de dictamen de impacto ambiental y otros servicios en materia ecológica</v>
          </cell>
          <cell r="F42">
            <v>25800</v>
          </cell>
          <cell r="I42">
            <v>2150</v>
          </cell>
          <cell r="J42">
            <v>2150</v>
          </cell>
          <cell r="K42">
            <v>2150</v>
          </cell>
          <cell r="L42">
            <v>2150</v>
          </cell>
          <cell r="M42">
            <v>2150</v>
          </cell>
          <cell r="N42">
            <v>2150</v>
          </cell>
          <cell r="O42">
            <v>2150</v>
          </cell>
          <cell r="P42">
            <v>2150</v>
          </cell>
          <cell r="Q42">
            <v>2150</v>
          </cell>
          <cell r="R42">
            <v>2150</v>
          </cell>
          <cell r="S42">
            <v>2150</v>
          </cell>
          <cell r="T42">
            <v>2150</v>
          </cell>
        </row>
        <row r="43">
          <cell r="B43" t="str">
            <v>Derecho especial para obras por cooperacion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Derechos por Servicios Prestados en Materia de Seguridad Pública y Tránsito</v>
          </cell>
          <cell r="F44">
            <v>3070774</v>
          </cell>
          <cell r="I44">
            <v>327170</v>
          </cell>
          <cell r="J44">
            <v>384625</v>
          </cell>
          <cell r="K44">
            <v>294498</v>
          </cell>
          <cell r="L44">
            <v>305043</v>
          </cell>
          <cell r="M44">
            <v>319741</v>
          </cell>
          <cell r="N44">
            <v>304907</v>
          </cell>
          <cell r="O44">
            <v>196238</v>
          </cell>
          <cell r="P44">
            <v>215688</v>
          </cell>
          <cell r="Q44">
            <v>164192</v>
          </cell>
          <cell r="R44">
            <v>162819</v>
          </cell>
          <cell r="S44">
            <v>209380</v>
          </cell>
          <cell r="T44">
            <v>186473</v>
          </cell>
        </row>
        <row r="45">
          <cell r="B45" t="str">
            <v>Derechos por servicios prestados en materia de seguridad pública y tránsito</v>
          </cell>
          <cell r="F45">
            <v>3070774</v>
          </cell>
          <cell r="I45">
            <v>327170</v>
          </cell>
          <cell r="J45">
            <v>384625</v>
          </cell>
          <cell r="K45">
            <v>294498</v>
          </cell>
          <cell r="L45">
            <v>305043</v>
          </cell>
          <cell r="M45">
            <v>319741</v>
          </cell>
          <cell r="N45">
            <v>304907</v>
          </cell>
          <cell r="O45">
            <v>196238</v>
          </cell>
          <cell r="P45">
            <v>215688</v>
          </cell>
          <cell r="Q45">
            <v>164192</v>
          </cell>
          <cell r="R45">
            <v>162819</v>
          </cell>
          <cell r="S45">
            <v>209380</v>
          </cell>
          <cell r="T45">
            <v>186473</v>
          </cell>
        </row>
        <row r="46">
          <cell r="B46" t="str">
            <v>Accesorios de Derechos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Accesorios de los Derechos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PRODUCTOS</v>
          </cell>
          <cell r="F48">
            <v>6711781.63</v>
          </cell>
          <cell r="I48">
            <v>258603</v>
          </cell>
          <cell r="J48">
            <v>230479</v>
          </cell>
          <cell r="K48">
            <v>201559</v>
          </cell>
          <cell r="L48">
            <v>176184</v>
          </cell>
          <cell r="M48">
            <v>195511</v>
          </cell>
          <cell r="N48">
            <v>167799</v>
          </cell>
          <cell r="O48">
            <v>166142</v>
          </cell>
          <cell r="P48">
            <v>149784</v>
          </cell>
          <cell r="Q48">
            <v>165732</v>
          </cell>
          <cell r="R48">
            <v>152534</v>
          </cell>
          <cell r="S48">
            <v>205830</v>
          </cell>
          <cell r="T48">
            <v>4641624.63</v>
          </cell>
        </row>
        <row r="49">
          <cell r="B49" t="str">
            <v>Productos</v>
          </cell>
          <cell r="F49">
            <v>6711781.63</v>
          </cell>
          <cell r="I49">
            <v>258603</v>
          </cell>
          <cell r="J49">
            <v>230479</v>
          </cell>
          <cell r="K49">
            <v>201559</v>
          </cell>
          <cell r="L49">
            <v>176184</v>
          </cell>
          <cell r="M49">
            <v>195511</v>
          </cell>
          <cell r="N49">
            <v>167799</v>
          </cell>
          <cell r="O49">
            <v>166142</v>
          </cell>
          <cell r="P49">
            <v>149784</v>
          </cell>
          <cell r="Q49">
            <v>165732</v>
          </cell>
          <cell r="R49">
            <v>152534</v>
          </cell>
          <cell r="S49">
            <v>205830</v>
          </cell>
          <cell r="T49">
            <v>4641624.63</v>
          </cell>
        </row>
        <row r="50">
          <cell r="B50" t="str">
            <v>Arrendamiento de bienes muebles o inmuebles propiedad del Municipio:</v>
          </cell>
          <cell r="F50">
            <v>2106863</v>
          </cell>
          <cell r="I50">
            <v>208503</v>
          </cell>
          <cell r="J50">
            <v>180379</v>
          </cell>
          <cell r="K50">
            <v>161459</v>
          </cell>
          <cell r="L50">
            <v>156084</v>
          </cell>
          <cell r="M50">
            <v>188411</v>
          </cell>
          <cell r="N50">
            <v>162699</v>
          </cell>
          <cell r="O50">
            <v>162042</v>
          </cell>
          <cell r="P50">
            <v>145684</v>
          </cell>
          <cell r="Q50">
            <v>162632</v>
          </cell>
          <cell r="R50">
            <v>149434</v>
          </cell>
          <cell r="S50">
            <v>203730</v>
          </cell>
          <cell r="T50">
            <v>225806</v>
          </cell>
        </row>
        <row r="51">
          <cell r="B51" t="str">
            <v>     1. Uso de plazas y pisos en las calles, pasajes y lugares públicos</v>
          </cell>
          <cell r="F51">
            <v>1382423</v>
          </cell>
          <cell r="I51">
            <v>141439</v>
          </cell>
          <cell r="J51">
            <v>123471</v>
          </cell>
          <cell r="K51">
            <v>104551</v>
          </cell>
          <cell r="L51">
            <v>99176</v>
          </cell>
          <cell r="M51">
            <v>131503</v>
          </cell>
          <cell r="N51">
            <v>100276</v>
          </cell>
          <cell r="O51">
            <v>93776</v>
          </cell>
          <cell r="P51">
            <v>88776</v>
          </cell>
          <cell r="Q51">
            <v>105724</v>
          </cell>
          <cell r="R51">
            <v>92526</v>
          </cell>
          <cell r="S51">
            <v>146822</v>
          </cell>
          <cell r="T51">
            <v>154383</v>
          </cell>
        </row>
        <row r="52">
          <cell r="B52" t="str">
            <v>     2. Locales y planchas situados en el interior y exterior de los mercados propiedad del Municipio</v>
          </cell>
          <cell r="F52">
            <v>91200</v>
          </cell>
          <cell r="I52">
            <v>7600</v>
          </cell>
          <cell r="J52">
            <v>7600</v>
          </cell>
          <cell r="K52">
            <v>7600</v>
          </cell>
          <cell r="L52">
            <v>7600</v>
          </cell>
          <cell r="M52">
            <v>7600</v>
          </cell>
          <cell r="N52">
            <v>7600</v>
          </cell>
          <cell r="O52">
            <v>7600</v>
          </cell>
          <cell r="P52">
            <v>7600</v>
          </cell>
          <cell r="Q52">
            <v>7600</v>
          </cell>
          <cell r="R52">
            <v>7600</v>
          </cell>
          <cell r="S52">
            <v>7600</v>
          </cell>
          <cell r="T52">
            <v>7600</v>
          </cell>
        </row>
        <row r="53">
          <cell r="B53" t="str">
            <v>     3. Estacionamiento en la  de vía pública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     4. Arrendamiento de terrenos, montes, pastos y demas bienes del Municipio.</v>
          </cell>
          <cell r="F54">
            <v>633240</v>
          </cell>
          <cell r="I54">
            <v>59464</v>
          </cell>
          <cell r="J54">
            <v>49308</v>
          </cell>
          <cell r="K54">
            <v>49308</v>
          </cell>
          <cell r="L54">
            <v>49308</v>
          </cell>
          <cell r="M54">
            <v>49308</v>
          </cell>
          <cell r="N54">
            <v>54823</v>
          </cell>
          <cell r="O54">
            <v>60666</v>
          </cell>
          <cell r="P54">
            <v>49308</v>
          </cell>
          <cell r="Q54">
            <v>49308</v>
          </cell>
          <cell r="R54">
            <v>49308</v>
          </cell>
          <cell r="S54">
            <v>49308</v>
          </cell>
          <cell r="T54">
            <v>63823</v>
          </cell>
        </row>
        <row r="55">
          <cell r="B55" t="str">
            <v>Establecimientos y empresas del Municipio.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Expedición en copia simple o certificada, o reproducción de la información en dispositivos de almacenamiento, derivado del ejercicio del derecho de acceso a la información</v>
          </cell>
          <cell r="F56">
            <v>1200</v>
          </cell>
          <cell r="I56">
            <v>100</v>
          </cell>
          <cell r="J56">
            <v>100</v>
          </cell>
          <cell r="K56">
            <v>100</v>
          </cell>
          <cell r="L56">
            <v>100</v>
          </cell>
          <cell r="M56">
            <v>100</v>
          </cell>
          <cell r="N56">
            <v>100</v>
          </cell>
          <cell r="O56">
            <v>100</v>
          </cell>
          <cell r="P56">
            <v>100</v>
          </cell>
          <cell r="Q56">
            <v>100</v>
          </cell>
          <cell r="R56">
            <v>100</v>
          </cell>
          <cell r="S56">
            <v>100</v>
          </cell>
          <cell r="T56">
            <v>100</v>
          </cell>
        </row>
        <row r="57">
          <cell r="B57" t="str">
            <v>Ingresos por Venta de Bienes y Prestación de Servicios de Entidades Paraestatales y Fideicomisos No Empresariales y No Financieros</v>
          </cell>
          <cell r="F57">
            <v>4414718.63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4414718.63</v>
          </cell>
        </row>
        <row r="58">
          <cell r="B58" t="str">
            <v>Sistema para el Desarrollo Integral de la Familia</v>
          </cell>
          <cell r="F58">
            <v>4414718.63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4414718.63</v>
          </cell>
        </row>
        <row r="59">
          <cell r="B59" t="str">
            <v>Explotación o enajenación de cualquier naturaleza de los bienes propiedad del Municipio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Venta de bienes muebles e inmuebles propiedad del Municipio</v>
          </cell>
          <cell r="F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Los capitales y valores del Municipio y sus rendimientos</v>
          </cell>
          <cell r="F61">
            <v>189000</v>
          </cell>
          <cell r="I61">
            <v>50000</v>
          </cell>
          <cell r="J61">
            <v>50000</v>
          </cell>
          <cell r="K61">
            <v>40000</v>
          </cell>
          <cell r="L61">
            <v>20000</v>
          </cell>
          <cell r="M61">
            <v>7000</v>
          </cell>
          <cell r="N61">
            <v>5000</v>
          </cell>
          <cell r="O61">
            <v>4000</v>
          </cell>
          <cell r="P61">
            <v>4000</v>
          </cell>
          <cell r="Q61">
            <v>3000</v>
          </cell>
          <cell r="R61">
            <v>3000</v>
          </cell>
          <cell r="S61">
            <v>2000</v>
          </cell>
          <cell r="T61">
            <v>1000</v>
          </cell>
        </row>
        <row r="62">
          <cell r="B62" t="str">
            <v>Los bienes de beneficencia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APROVECHAMIENTOS</v>
          </cell>
          <cell r="F63">
            <v>22970965</v>
          </cell>
          <cell r="I63">
            <v>9043244</v>
          </cell>
          <cell r="J63">
            <v>2569232</v>
          </cell>
          <cell r="K63">
            <v>1656693</v>
          </cell>
          <cell r="L63">
            <v>1255147</v>
          </cell>
          <cell r="M63">
            <v>1275427</v>
          </cell>
          <cell r="N63">
            <v>1320983</v>
          </cell>
          <cell r="O63">
            <v>1086692</v>
          </cell>
          <cell r="P63">
            <v>1146631</v>
          </cell>
          <cell r="Q63">
            <v>936186</v>
          </cell>
          <cell r="R63">
            <v>784663</v>
          </cell>
          <cell r="S63">
            <v>979613</v>
          </cell>
          <cell r="T63">
            <v>916454</v>
          </cell>
        </row>
        <row r="64">
          <cell r="B64" t="str">
            <v>Aprovechamientos</v>
          </cell>
          <cell r="F64">
            <v>22970965</v>
          </cell>
          <cell r="I64">
            <v>9043244</v>
          </cell>
          <cell r="J64">
            <v>2569232</v>
          </cell>
          <cell r="K64">
            <v>1656693</v>
          </cell>
          <cell r="L64">
            <v>1255147</v>
          </cell>
          <cell r="M64">
            <v>1275427</v>
          </cell>
          <cell r="N64">
            <v>1320983</v>
          </cell>
          <cell r="O64">
            <v>1086692</v>
          </cell>
          <cell r="P64">
            <v>1146631</v>
          </cell>
          <cell r="Q64">
            <v>936186</v>
          </cell>
          <cell r="R64">
            <v>784663</v>
          </cell>
          <cell r="S64">
            <v>979613</v>
          </cell>
          <cell r="T64">
            <v>916454</v>
          </cell>
        </row>
        <row r="65">
          <cell r="B65" t="str">
            <v>Intereses moratorios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Recargos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Multas impuestas a los infractores de los reglamentos administrativos</v>
          </cell>
          <cell r="F67">
            <v>7234635</v>
          </cell>
          <cell r="I67">
            <v>365083</v>
          </cell>
          <cell r="J67">
            <v>322213</v>
          </cell>
          <cell r="K67">
            <v>729397</v>
          </cell>
          <cell r="L67">
            <v>752287</v>
          </cell>
          <cell r="M67">
            <v>911795</v>
          </cell>
          <cell r="N67">
            <v>957652</v>
          </cell>
          <cell r="O67">
            <v>723060</v>
          </cell>
          <cell r="P67">
            <v>449687</v>
          </cell>
          <cell r="Q67">
            <v>572554</v>
          </cell>
          <cell r="R67">
            <v>563635</v>
          </cell>
          <cell r="S67">
            <v>475065</v>
          </cell>
          <cell r="T67">
            <v>412207</v>
          </cell>
        </row>
        <row r="68">
          <cell r="B68" t="str">
            <v>Multas Federales No Fiscales</v>
          </cell>
          <cell r="F68">
            <v>482052</v>
          </cell>
          <cell r="I68">
            <v>40171</v>
          </cell>
          <cell r="J68">
            <v>40171</v>
          </cell>
          <cell r="K68">
            <v>40171</v>
          </cell>
          <cell r="L68">
            <v>40171</v>
          </cell>
          <cell r="M68">
            <v>40171</v>
          </cell>
          <cell r="N68">
            <v>40171</v>
          </cell>
          <cell r="O68">
            <v>40171</v>
          </cell>
          <cell r="P68">
            <v>40171</v>
          </cell>
          <cell r="Q68">
            <v>40171</v>
          </cell>
          <cell r="R68">
            <v>40171</v>
          </cell>
          <cell r="S68">
            <v>40171</v>
          </cell>
          <cell r="T68">
            <v>40171</v>
          </cell>
        </row>
        <row r="69">
          <cell r="B69" t="str">
            <v>Tesoros ocultos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Bienes y herencias vacantes</v>
          </cell>
          <cell r="F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 t="str">
            <v>Donaciones hechas a favor del Municipio.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B72" t="str">
            <v>Cauciones y fianzas, cuya perdida se declare por resolucion firme a favor del Municipio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 t="str">
            <v>Reintegros, incluidos los derivados de responsabilidad oficial</v>
          </cell>
          <cell r="F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 t="str">
            <v>Intereses</v>
          </cell>
          <cell r="F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 t="str">
            <v>Indemnización por daños a bienes municipales</v>
          </cell>
          <cell r="F75">
            <v>50592</v>
          </cell>
          <cell r="I75">
            <v>4216</v>
          </cell>
          <cell r="J75">
            <v>4216</v>
          </cell>
          <cell r="K75">
            <v>4216</v>
          </cell>
          <cell r="L75">
            <v>4216</v>
          </cell>
          <cell r="M75">
            <v>4216</v>
          </cell>
          <cell r="N75">
            <v>4216</v>
          </cell>
          <cell r="O75">
            <v>4216</v>
          </cell>
          <cell r="P75">
            <v>4216</v>
          </cell>
          <cell r="Q75">
            <v>4216</v>
          </cell>
          <cell r="R75">
            <v>4216</v>
          </cell>
          <cell r="S75">
            <v>4216</v>
          </cell>
          <cell r="T75">
            <v>4216</v>
          </cell>
        </row>
        <row r="76">
          <cell r="B76" t="str">
            <v>Rezagos</v>
          </cell>
          <cell r="F76">
            <v>14091595</v>
          </cell>
          <cell r="I76">
            <v>8595872</v>
          </cell>
          <cell r="J76">
            <v>1831907</v>
          </cell>
          <cell r="K76">
            <v>845496</v>
          </cell>
          <cell r="L76">
            <v>422748</v>
          </cell>
          <cell r="M76">
            <v>281832</v>
          </cell>
          <cell r="N76">
            <v>281832</v>
          </cell>
          <cell r="O76">
            <v>281832</v>
          </cell>
          <cell r="P76">
            <v>281832</v>
          </cell>
          <cell r="Q76">
            <v>281832</v>
          </cell>
          <cell r="R76">
            <v>140916</v>
          </cell>
          <cell r="S76">
            <v>422748</v>
          </cell>
          <cell r="T76">
            <v>422748</v>
          </cell>
        </row>
        <row r="77">
          <cell r="B77" t="str">
            <v>Control canino</v>
          </cell>
          <cell r="F77">
            <v>225609</v>
          </cell>
          <cell r="I77">
            <v>20093</v>
          </cell>
          <cell r="J77">
            <v>17916</v>
          </cell>
          <cell r="K77">
            <v>19604</v>
          </cell>
          <cell r="L77">
            <v>17916</v>
          </cell>
          <cell r="M77">
            <v>19604</v>
          </cell>
          <cell r="N77">
            <v>17916</v>
          </cell>
          <cell r="O77">
            <v>19604</v>
          </cell>
          <cell r="P77">
            <v>17916</v>
          </cell>
          <cell r="Q77">
            <v>19604</v>
          </cell>
          <cell r="R77">
            <v>17916</v>
          </cell>
          <cell r="S77">
            <v>19604</v>
          </cell>
          <cell r="T77">
            <v>17916</v>
          </cell>
        </row>
        <row r="78">
          <cell r="B78" t="str">
            <v>Capacitaciones, cursos, talleres, conferencias o eventos</v>
          </cell>
          <cell r="F78">
            <v>886482</v>
          </cell>
          <cell r="I78">
            <v>17809</v>
          </cell>
          <cell r="J78">
            <v>352809</v>
          </cell>
          <cell r="K78">
            <v>17809</v>
          </cell>
          <cell r="L78">
            <v>17809</v>
          </cell>
          <cell r="M78">
            <v>17809</v>
          </cell>
          <cell r="N78">
            <v>19196</v>
          </cell>
          <cell r="O78">
            <v>17809</v>
          </cell>
          <cell r="P78">
            <v>352809</v>
          </cell>
          <cell r="Q78">
            <v>17809</v>
          </cell>
          <cell r="R78">
            <v>17809</v>
          </cell>
          <cell r="S78">
            <v>17809</v>
          </cell>
          <cell r="T78">
            <v>19196</v>
          </cell>
        </row>
        <row r="79">
          <cell r="B79" t="str">
            <v>PARTICIPACIONES, APORTACIONES, CONVENIOS, INCENTIVOS DERIVADOS DE LA COLABORACIÓN FISCAL Y  FONDOS DISTINTOS DE APORTACIONES </v>
          </cell>
          <cell r="F79">
            <v>433192406</v>
          </cell>
          <cell r="I79">
            <v>39892327</v>
          </cell>
          <cell r="J79">
            <v>36108254</v>
          </cell>
          <cell r="K79">
            <v>36125585</v>
          </cell>
          <cell r="L79">
            <v>36166232</v>
          </cell>
          <cell r="M79">
            <v>36178272</v>
          </cell>
          <cell r="N79">
            <v>36189622</v>
          </cell>
          <cell r="O79">
            <v>36185622</v>
          </cell>
          <cell r="P79">
            <v>36185122</v>
          </cell>
          <cell r="Q79">
            <v>36179672</v>
          </cell>
          <cell r="R79">
            <v>36173129</v>
          </cell>
          <cell r="S79">
            <v>33915159</v>
          </cell>
          <cell r="T79">
            <v>33893410</v>
          </cell>
        </row>
        <row r="80">
          <cell r="B80" t="str">
            <v>PARTICIPACIONES, APORTACIONES, CONVENIOS, INCENTIVOS DERIVADOS DE LA COLABORACIÓN FISCAL Y  FONDOS DISTINTOS DE APORTACIONES </v>
          </cell>
          <cell r="F80">
            <v>433192406</v>
          </cell>
          <cell r="I80">
            <v>39892327</v>
          </cell>
          <cell r="J80">
            <v>36108254</v>
          </cell>
          <cell r="K80">
            <v>36125585</v>
          </cell>
          <cell r="L80">
            <v>36166232</v>
          </cell>
          <cell r="M80">
            <v>36178272</v>
          </cell>
          <cell r="N80">
            <v>36189622</v>
          </cell>
          <cell r="O80">
            <v>36185622</v>
          </cell>
          <cell r="P80">
            <v>36185122</v>
          </cell>
          <cell r="Q80">
            <v>36179672</v>
          </cell>
          <cell r="R80">
            <v>36173129</v>
          </cell>
          <cell r="S80">
            <v>33915159</v>
          </cell>
          <cell r="T80">
            <v>33893410</v>
          </cell>
        </row>
        <row r="81">
          <cell r="B81" t="str">
            <v>Participaciones</v>
          </cell>
          <cell r="F81">
            <v>210063066</v>
          </cell>
          <cell r="I81">
            <v>17481776</v>
          </cell>
          <cell r="J81">
            <v>17482508</v>
          </cell>
          <cell r="K81">
            <v>17484339</v>
          </cell>
          <cell r="L81">
            <v>17514386</v>
          </cell>
          <cell r="M81">
            <v>17516026</v>
          </cell>
          <cell r="N81">
            <v>17519876</v>
          </cell>
          <cell r="O81">
            <v>17517876</v>
          </cell>
          <cell r="P81">
            <v>17517876</v>
          </cell>
          <cell r="Q81">
            <v>17512926</v>
          </cell>
          <cell r="R81">
            <v>17511876</v>
          </cell>
          <cell r="S81">
            <v>17507676</v>
          </cell>
          <cell r="T81">
            <v>17495925</v>
          </cell>
        </row>
        <row r="82">
          <cell r="B82" t="str">
            <v>Fondo General de Participaciones</v>
          </cell>
          <cell r="F82">
            <v>142042312</v>
          </cell>
          <cell r="I82">
            <v>11827323</v>
          </cell>
          <cell r="J82">
            <v>11827398</v>
          </cell>
          <cell r="K82">
            <v>11827673</v>
          </cell>
          <cell r="L82">
            <v>11846323</v>
          </cell>
          <cell r="M82">
            <v>11842323</v>
          </cell>
          <cell r="N82">
            <v>11842323</v>
          </cell>
          <cell r="O82">
            <v>11842323</v>
          </cell>
          <cell r="P82">
            <v>11842323</v>
          </cell>
          <cell r="Q82">
            <v>11837323</v>
          </cell>
          <cell r="R82">
            <v>11837323</v>
          </cell>
          <cell r="S82">
            <v>11837323</v>
          </cell>
          <cell r="T82">
            <v>11832334</v>
          </cell>
        </row>
        <row r="83">
          <cell r="B83" t="str">
            <v>Fondo de Fomento Municipal</v>
          </cell>
          <cell r="F83">
            <v>46224377</v>
          </cell>
          <cell r="I83">
            <v>3843276</v>
          </cell>
          <cell r="J83">
            <v>3843281</v>
          </cell>
          <cell r="K83">
            <v>3843334</v>
          </cell>
          <cell r="L83">
            <v>3853276</v>
          </cell>
          <cell r="M83">
            <v>3856276</v>
          </cell>
          <cell r="N83">
            <v>3858276</v>
          </cell>
          <cell r="O83">
            <v>3856276</v>
          </cell>
          <cell r="P83">
            <v>3856276</v>
          </cell>
          <cell r="Q83">
            <v>3856276</v>
          </cell>
          <cell r="R83">
            <v>3856276</v>
          </cell>
          <cell r="S83">
            <v>3853276</v>
          </cell>
          <cell r="T83">
            <v>3848278</v>
          </cell>
        </row>
        <row r="84">
          <cell r="B84" t="str">
            <v>Fondo de Fiscalización y Recaudación</v>
          </cell>
          <cell r="F84">
            <v>5660313</v>
          </cell>
          <cell r="I84">
            <v>470100</v>
          </cell>
          <cell r="J84">
            <v>470101</v>
          </cell>
          <cell r="K84">
            <v>470105</v>
          </cell>
          <cell r="L84">
            <v>471500</v>
          </cell>
          <cell r="M84">
            <v>472000</v>
          </cell>
          <cell r="N84">
            <v>472900</v>
          </cell>
          <cell r="O84">
            <v>472600</v>
          </cell>
          <cell r="P84">
            <v>472600</v>
          </cell>
          <cell r="Q84">
            <v>472600</v>
          </cell>
          <cell r="R84">
            <v>472100</v>
          </cell>
          <cell r="S84">
            <v>472100</v>
          </cell>
          <cell r="T84">
            <v>471607</v>
          </cell>
        </row>
        <row r="85">
          <cell r="B85" t="str">
            <v>Impuesto sobre Automóviles Nuevos (ISAN)</v>
          </cell>
          <cell r="F85">
            <v>1239810</v>
          </cell>
          <cell r="I85">
            <v>102000</v>
          </cell>
          <cell r="J85">
            <v>102400</v>
          </cell>
          <cell r="K85">
            <v>103000</v>
          </cell>
          <cell r="L85">
            <v>103500</v>
          </cell>
          <cell r="M85">
            <v>103800</v>
          </cell>
          <cell r="N85">
            <v>104000</v>
          </cell>
          <cell r="O85">
            <v>104000</v>
          </cell>
          <cell r="P85">
            <v>103800</v>
          </cell>
          <cell r="Q85">
            <v>103800</v>
          </cell>
          <cell r="R85">
            <v>103500</v>
          </cell>
          <cell r="S85">
            <v>103000</v>
          </cell>
          <cell r="T85">
            <v>103010</v>
          </cell>
        </row>
        <row r="86">
          <cell r="B86" t="str">
            <v>Impuesto Especial sobre la Producción y Servicios (IEPS)</v>
          </cell>
          <cell r="F86">
            <v>2186004</v>
          </cell>
          <cell r="I86">
            <v>182075</v>
          </cell>
          <cell r="J86">
            <v>182175</v>
          </cell>
          <cell r="K86">
            <v>182175</v>
          </cell>
          <cell r="L86">
            <v>182175</v>
          </cell>
          <cell r="M86">
            <v>182175</v>
          </cell>
          <cell r="N86">
            <v>182175</v>
          </cell>
          <cell r="O86">
            <v>182175</v>
          </cell>
          <cell r="P86">
            <v>182175</v>
          </cell>
          <cell r="Q86">
            <v>182175</v>
          </cell>
          <cell r="R86">
            <v>182175</v>
          </cell>
          <cell r="S86">
            <v>182175</v>
          </cell>
          <cell r="T86">
            <v>182179</v>
          </cell>
        </row>
        <row r="87">
          <cell r="B87" t="str">
            <v>Incentivos a la venta de Gasolina y Diesel</v>
          </cell>
          <cell r="F87">
            <v>7323922</v>
          </cell>
          <cell r="I87">
            <v>609822</v>
          </cell>
          <cell r="J87">
            <v>609922</v>
          </cell>
          <cell r="K87">
            <v>610072</v>
          </cell>
          <cell r="L87">
            <v>610322</v>
          </cell>
          <cell r="M87">
            <v>610422</v>
          </cell>
          <cell r="N87">
            <v>610622</v>
          </cell>
          <cell r="O87">
            <v>610622</v>
          </cell>
          <cell r="P87">
            <v>610572</v>
          </cell>
          <cell r="Q87">
            <v>610572</v>
          </cell>
          <cell r="R87">
            <v>610522</v>
          </cell>
          <cell r="S87">
            <v>610322</v>
          </cell>
          <cell r="T87">
            <v>610130</v>
          </cell>
        </row>
        <row r="88">
          <cell r="B88" t="str">
            <v>Compensación del Impuesto sobre Automóviles Nuevos (CISAN)</v>
          </cell>
          <cell r="F88">
            <v>256829</v>
          </cell>
          <cell r="I88">
            <v>21227</v>
          </cell>
          <cell r="J88">
            <v>21277</v>
          </cell>
          <cell r="K88">
            <v>21327</v>
          </cell>
          <cell r="L88">
            <v>21327</v>
          </cell>
          <cell r="M88">
            <v>21377</v>
          </cell>
          <cell r="N88">
            <v>21427</v>
          </cell>
          <cell r="O88">
            <v>21427</v>
          </cell>
          <cell r="P88">
            <v>21477</v>
          </cell>
          <cell r="Q88">
            <v>21477</v>
          </cell>
          <cell r="R88">
            <v>21527</v>
          </cell>
          <cell r="S88">
            <v>21527</v>
          </cell>
          <cell r="T88">
            <v>21432</v>
          </cell>
        </row>
        <row r="89">
          <cell r="B89" t="str">
            <v>Fondo de Compensación</v>
          </cell>
          <cell r="F89">
            <v>5129499</v>
          </cell>
          <cell r="I89">
            <v>425953</v>
          </cell>
          <cell r="J89">
            <v>425954</v>
          </cell>
          <cell r="K89">
            <v>426653</v>
          </cell>
          <cell r="L89">
            <v>425963</v>
          </cell>
          <cell r="M89">
            <v>427653</v>
          </cell>
          <cell r="N89">
            <v>428153</v>
          </cell>
          <cell r="O89">
            <v>428453</v>
          </cell>
          <cell r="P89">
            <v>428653</v>
          </cell>
          <cell r="Q89">
            <v>428703</v>
          </cell>
          <cell r="R89">
            <v>428453</v>
          </cell>
          <cell r="S89">
            <v>427953</v>
          </cell>
          <cell r="T89">
            <v>426955</v>
          </cell>
        </row>
        <row r="90">
          <cell r="B90" t="str">
            <v>Aportaciones</v>
          </cell>
          <cell r="F90">
            <v>204929230</v>
          </cell>
          <cell r="I90">
            <v>17410551</v>
          </cell>
          <cell r="J90">
            <v>17425736</v>
          </cell>
          <cell r="K90">
            <v>17441236</v>
          </cell>
          <cell r="L90">
            <v>17451836</v>
          </cell>
          <cell r="M90">
            <v>17462236</v>
          </cell>
          <cell r="N90">
            <v>17469736</v>
          </cell>
          <cell r="O90">
            <v>17467736</v>
          </cell>
          <cell r="P90">
            <v>17467236</v>
          </cell>
          <cell r="Q90">
            <v>17466736</v>
          </cell>
          <cell r="R90">
            <v>17461243</v>
          </cell>
          <cell r="S90">
            <v>15207473</v>
          </cell>
          <cell r="T90">
            <v>15197475</v>
          </cell>
        </row>
        <row r="91">
          <cell r="B91" t="str">
            <v>Fondo de Aportaciones para la Infraestructura Social Municipal (FAISM)</v>
          </cell>
          <cell r="F91">
            <v>22448252</v>
          </cell>
          <cell r="I91">
            <v>2243278</v>
          </cell>
          <cell r="J91">
            <v>2243763</v>
          </cell>
          <cell r="K91">
            <v>2244263</v>
          </cell>
          <cell r="L91">
            <v>2244863</v>
          </cell>
          <cell r="M91">
            <v>2245263</v>
          </cell>
          <cell r="N91">
            <v>2245763</v>
          </cell>
          <cell r="O91">
            <v>2245763</v>
          </cell>
          <cell r="P91">
            <v>2245263</v>
          </cell>
          <cell r="Q91">
            <v>2244763</v>
          </cell>
          <cell r="R91">
            <v>2244270</v>
          </cell>
          <cell r="S91">
            <v>500</v>
          </cell>
          <cell r="T91">
            <v>500</v>
          </cell>
        </row>
        <row r="92">
          <cell r="B92" t="str">
            <v>Fondo de Aportaciones para el Fortalecimiento de los Municipios (FORTAMUN)</v>
          </cell>
          <cell r="F92">
            <v>182480978</v>
          </cell>
          <cell r="I92">
            <v>15167273</v>
          </cell>
          <cell r="J92">
            <v>15181973</v>
          </cell>
          <cell r="K92">
            <v>15196973</v>
          </cell>
          <cell r="L92">
            <v>15206973</v>
          </cell>
          <cell r="M92">
            <v>15216973</v>
          </cell>
          <cell r="N92">
            <v>15223973</v>
          </cell>
          <cell r="O92">
            <v>15221973</v>
          </cell>
          <cell r="P92">
            <v>15221973</v>
          </cell>
          <cell r="Q92">
            <v>15221973</v>
          </cell>
          <cell r="R92">
            <v>15216973</v>
          </cell>
          <cell r="S92">
            <v>15206973</v>
          </cell>
          <cell r="T92">
            <v>15196975</v>
          </cell>
        </row>
        <row r="93">
          <cell r="B93" t="str">
            <v>Convenios </v>
          </cell>
          <cell r="F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 t="str">
            <v>Convenios 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 t="str">
            <v>Fondo de Estabilización de los Ingresos de las Entidades Federativas (FEIEF)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 t="str">
            <v>Ingresos Extraordinarios</v>
          </cell>
          <cell r="F96">
            <v>18200110</v>
          </cell>
          <cell r="I96">
            <v>5000000</v>
          </cell>
          <cell r="J96">
            <v>1200010</v>
          </cell>
          <cell r="K96">
            <v>1200010</v>
          </cell>
          <cell r="L96">
            <v>1200010</v>
          </cell>
          <cell r="M96">
            <v>1200010</v>
          </cell>
          <cell r="N96">
            <v>1200010</v>
          </cell>
          <cell r="O96">
            <v>1200010</v>
          </cell>
          <cell r="P96">
            <v>1200010</v>
          </cell>
          <cell r="Q96">
            <v>1200010</v>
          </cell>
          <cell r="R96">
            <v>1200010</v>
          </cell>
          <cell r="S96">
            <v>1200010</v>
          </cell>
          <cell r="T96">
            <v>1200010</v>
          </cell>
        </row>
        <row r="97">
          <cell r="B97" t="str">
            <v>Apoyos Financieros del Gobierno Federal o Estatal</v>
          </cell>
          <cell r="F97">
            <v>18200110</v>
          </cell>
          <cell r="I97">
            <v>5000000</v>
          </cell>
          <cell r="J97">
            <v>1200010</v>
          </cell>
          <cell r="K97">
            <v>1200010</v>
          </cell>
          <cell r="L97">
            <v>1200010</v>
          </cell>
          <cell r="M97">
            <v>1200010</v>
          </cell>
          <cell r="N97">
            <v>1200010</v>
          </cell>
          <cell r="O97">
            <v>1200010</v>
          </cell>
          <cell r="P97">
            <v>1200010</v>
          </cell>
          <cell r="Q97">
            <v>1200010</v>
          </cell>
          <cell r="R97">
            <v>1200010</v>
          </cell>
          <cell r="S97">
            <v>1200010</v>
          </cell>
          <cell r="T97">
            <v>1200010</v>
          </cell>
        </row>
        <row r="98">
          <cell r="B98" t="str">
            <v>Devolucion de ISR</v>
          </cell>
          <cell r="F98">
            <v>18200110</v>
          </cell>
          <cell r="I98">
            <v>5000000</v>
          </cell>
          <cell r="J98">
            <v>1200010</v>
          </cell>
          <cell r="K98">
            <v>1200010</v>
          </cell>
          <cell r="L98">
            <v>1200010</v>
          </cell>
          <cell r="M98">
            <v>1200010</v>
          </cell>
          <cell r="N98">
            <v>1200010</v>
          </cell>
          <cell r="O98">
            <v>1200010</v>
          </cell>
          <cell r="P98">
            <v>1200010</v>
          </cell>
          <cell r="Q98">
            <v>1200010</v>
          </cell>
          <cell r="R98">
            <v>1200010</v>
          </cell>
          <cell r="S98">
            <v>1200010</v>
          </cell>
          <cell r="T98">
            <v>1200010</v>
          </cell>
        </row>
        <row r="99">
          <cell r="B99" t="str">
            <v>Fomento Agropecuario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 t="str">
            <v>Ingresos Derivados de Financiamiento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>Endeudamiento Interno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>Endeudamiento Externo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B103" t="str">
            <v>Total Ingresos</v>
          </cell>
          <cell r="F103">
            <v>617099483.63</v>
          </cell>
          <cell r="I103">
            <v>92763620</v>
          </cell>
          <cell r="J103">
            <v>54838123</v>
          </cell>
          <cell r="K103">
            <v>51966921</v>
          </cell>
          <cell r="L103">
            <v>47523794</v>
          </cell>
          <cell r="M103">
            <v>46073122</v>
          </cell>
          <cell r="N103">
            <v>46856795</v>
          </cell>
          <cell r="O103">
            <v>46285823</v>
          </cell>
          <cell r="P103">
            <v>47268127</v>
          </cell>
          <cell r="Q103">
            <v>43798544</v>
          </cell>
          <cell r="R103">
            <v>46660290</v>
          </cell>
          <cell r="S103">
            <v>43316947</v>
          </cell>
          <cell r="T103">
            <v>49747378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G116"/>
  <sheetViews>
    <sheetView tabSelected="1" zoomScaleSheetLayoutView="70" zoomScalePageLayoutView="0" workbookViewId="0" topLeftCell="A1">
      <selection activeCell="Q4" sqref="Q4"/>
    </sheetView>
  </sheetViews>
  <sheetFormatPr defaultColWidth="11.57421875" defaultRowHeight="15"/>
  <cols>
    <col min="1" max="1" width="33.7109375" style="30" customWidth="1"/>
    <col min="2" max="2" width="19.8515625" style="30" bestFit="1" customWidth="1"/>
    <col min="3" max="14" width="12.7109375" style="31" bestFit="1" customWidth="1"/>
    <col min="15" max="241" width="11.421875" style="0" customWidth="1"/>
    <col min="242" max="16384" width="11.57421875" style="1" customWidth="1"/>
  </cols>
  <sheetData>
    <row r="1" spans="1:14" ht="36" customHeight="1">
      <c r="A1" s="34" t="str">
        <f>'[1]BASE MENSUAL BASE DE DATOS 2024'!A1:T1</f>
        <v>CALENDARIO DE INGRESOS BASE MENSUAL DEL EJERCICIO FISCAL 2024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2.75" customHeight="1">
      <c r="A2" s="2" t="str">
        <f>'[1]BASE MENSUAL BASE DE DATOS 2024'!B2</f>
        <v>Concepto</v>
      </c>
      <c r="B2" s="2" t="str">
        <f>'[1]BASE MENSUAL BASE DE DATOS 2024'!F2</f>
        <v>Anual Proyectado 2024</v>
      </c>
      <c r="C2" s="2" t="str">
        <f>'[1]BASE MENSUAL BASE DE DATOS 2024'!I2</f>
        <v>Enero</v>
      </c>
      <c r="D2" s="2" t="str">
        <f>'[1]BASE MENSUAL BASE DE DATOS 2024'!J2</f>
        <v>Febrero</v>
      </c>
      <c r="E2" s="2" t="str">
        <f>'[1]BASE MENSUAL BASE DE DATOS 2024'!K2</f>
        <v>Marzo</v>
      </c>
      <c r="F2" s="2" t="str">
        <f>'[1]BASE MENSUAL BASE DE DATOS 2024'!L2</f>
        <v>Abril</v>
      </c>
      <c r="G2" s="2" t="str">
        <f>'[1]BASE MENSUAL BASE DE DATOS 2024'!M2</f>
        <v>Mayo</v>
      </c>
      <c r="H2" s="2" t="str">
        <f>'[1]BASE MENSUAL BASE DE DATOS 2024'!N2</f>
        <v>Junio</v>
      </c>
      <c r="I2" s="2" t="str">
        <f>'[1]BASE MENSUAL BASE DE DATOS 2024'!O2</f>
        <v>Julio</v>
      </c>
      <c r="J2" s="2" t="str">
        <f>'[1]BASE MENSUAL BASE DE DATOS 2024'!P2</f>
        <v>Agosto</v>
      </c>
      <c r="K2" s="2" t="str">
        <f>'[1]BASE MENSUAL BASE DE DATOS 2024'!Q2</f>
        <v>Septiembre</v>
      </c>
      <c r="L2" s="2" t="str">
        <f>'[1]BASE MENSUAL BASE DE DATOS 2024'!R2</f>
        <v>Octubre</v>
      </c>
      <c r="M2" s="2" t="str">
        <f>'[1]BASE MENSUAL BASE DE DATOS 2024'!S2</f>
        <v>Noviembre</v>
      </c>
      <c r="N2" s="2" t="str">
        <f>'[1]BASE MENSUAL BASE DE DATOS 2024'!T2</f>
        <v>Diciembre</v>
      </c>
    </row>
    <row r="3" spans="1:14" ht="31.5" customHeight="1">
      <c r="A3" s="3" t="str">
        <f>'[1]BASE MENSUAL BASE DE DATOS 2024'!B3</f>
        <v>Total</v>
      </c>
      <c r="B3" s="4">
        <f>'[1]BASE MENSUAL BASE DE DATOS 2024'!F3</f>
        <v>617099483.63</v>
      </c>
      <c r="C3" s="4">
        <f>'[1]BASE MENSUAL BASE DE DATOS 2024'!I3</f>
        <v>92763620</v>
      </c>
      <c r="D3" s="4">
        <f>'[1]BASE MENSUAL BASE DE DATOS 2024'!J3</f>
        <v>54838123</v>
      </c>
      <c r="E3" s="4">
        <f>'[1]BASE MENSUAL BASE DE DATOS 2024'!K3</f>
        <v>51966921</v>
      </c>
      <c r="F3" s="4">
        <f>'[1]BASE MENSUAL BASE DE DATOS 2024'!L3</f>
        <v>47523794</v>
      </c>
      <c r="G3" s="4">
        <f>'[1]BASE MENSUAL BASE DE DATOS 2024'!M3</f>
        <v>46073122</v>
      </c>
      <c r="H3" s="4">
        <f>'[1]BASE MENSUAL BASE DE DATOS 2024'!N3</f>
        <v>46856795</v>
      </c>
      <c r="I3" s="4">
        <f>'[1]BASE MENSUAL BASE DE DATOS 2024'!O3</f>
        <v>46285823</v>
      </c>
      <c r="J3" s="4">
        <f>'[1]BASE MENSUAL BASE DE DATOS 2024'!P3</f>
        <v>47268127</v>
      </c>
      <c r="K3" s="4">
        <f>'[1]BASE MENSUAL BASE DE DATOS 2024'!Q3</f>
        <v>43798544</v>
      </c>
      <c r="L3" s="4">
        <f>'[1]BASE MENSUAL BASE DE DATOS 2024'!R3</f>
        <v>46660290</v>
      </c>
      <c r="M3" s="4">
        <f>'[1]BASE MENSUAL BASE DE DATOS 2024'!S3</f>
        <v>43316947</v>
      </c>
      <c r="N3" s="4">
        <f>'[1]BASE MENSUAL BASE DE DATOS 2024'!T3</f>
        <v>49747377.629999995</v>
      </c>
    </row>
    <row r="4" spans="1:14" ht="18" customHeight="1">
      <c r="A4" s="5" t="str">
        <f>'[1]BASE MENSUAL BASE DE DATOS 2024'!B4</f>
        <v>INGRESOS PROPIOS</v>
      </c>
      <c r="B4" s="6">
        <f>'[1]BASE MENSUAL BASE DE DATOS 2024'!F4</f>
        <v>183907077.63</v>
      </c>
      <c r="C4" s="6">
        <f>'[1]BASE MENSUAL BASE DE DATOS 2024'!I4</f>
        <v>52871293</v>
      </c>
      <c r="D4" s="6">
        <f>'[1]BASE MENSUAL BASE DE DATOS 2024'!J4</f>
        <v>18729869</v>
      </c>
      <c r="E4" s="6">
        <f>'[1]BASE MENSUAL BASE DE DATOS 2024'!K4</f>
        <v>15841336</v>
      </c>
      <c r="F4" s="6">
        <f>'[1]BASE MENSUAL BASE DE DATOS 2024'!L4</f>
        <v>11357562</v>
      </c>
      <c r="G4" s="6">
        <f>'[1]BASE MENSUAL BASE DE DATOS 2024'!M4</f>
        <v>9894850</v>
      </c>
      <c r="H4" s="6">
        <f>'[1]BASE MENSUAL BASE DE DATOS 2024'!N4</f>
        <v>10667173</v>
      </c>
      <c r="I4" s="6">
        <f>'[1]BASE MENSUAL BASE DE DATOS 2024'!O4</f>
        <v>10100201</v>
      </c>
      <c r="J4" s="6">
        <f>'[1]BASE MENSUAL BASE DE DATOS 2024'!P4</f>
        <v>11083005</v>
      </c>
      <c r="K4" s="6">
        <f>'[1]BASE MENSUAL BASE DE DATOS 2024'!Q4</f>
        <v>7618872</v>
      </c>
      <c r="L4" s="6">
        <f>'[1]BASE MENSUAL BASE DE DATOS 2024'!R4</f>
        <v>10487161</v>
      </c>
      <c r="M4" s="6">
        <f>'[1]BASE MENSUAL BASE DE DATOS 2024'!S4</f>
        <v>9401788</v>
      </c>
      <c r="N4" s="6">
        <f>'[1]BASE MENSUAL BASE DE DATOS 2024'!T4</f>
        <v>15853967.629999999</v>
      </c>
    </row>
    <row r="5" spans="1:241" s="9" customFormat="1" ht="18" customHeight="1">
      <c r="A5" s="7" t="str">
        <f>'[1]BASE MENSUAL BASE DE DATOS 2024'!B5</f>
        <v>IMPUESTOS</v>
      </c>
      <c r="B5" s="8">
        <f>'[1]BASE MENSUAL BASE DE DATOS 2024'!F5</f>
        <v>100902118</v>
      </c>
      <c r="C5" s="8">
        <f>'[1]BASE MENSUAL BASE DE DATOS 2024'!I5</f>
        <v>37289361</v>
      </c>
      <c r="D5" s="8">
        <f>'[1]BASE MENSUAL BASE DE DATOS 2024'!J5</f>
        <v>9499356</v>
      </c>
      <c r="E5" s="8">
        <f>'[1]BASE MENSUAL BASE DE DATOS 2024'!K5</f>
        <v>7309490</v>
      </c>
      <c r="F5" s="8">
        <f>'[1]BASE MENSUAL BASE DE DATOS 2024'!L5</f>
        <v>5337093</v>
      </c>
      <c r="G5" s="8">
        <f>'[1]BASE MENSUAL BASE DE DATOS 2024'!M5</f>
        <v>4125106</v>
      </c>
      <c r="H5" s="8">
        <f>'[1]BASE MENSUAL BASE DE DATOS 2024'!N5</f>
        <v>4878165</v>
      </c>
      <c r="I5" s="8">
        <f>'[1]BASE MENSUAL BASE DE DATOS 2024'!O5</f>
        <v>5634533</v>
      </c>
      <c r="J5" s="8">
        <f>'[1]BASE MENSUAL BASE DE DATOS 2024'!P5</f>
        <v>6194305</v>
      </c>
      <c r="K5" s="8">
        <f>'[1]BASE MENSUAL BASE DE DATOS 2024'!Q5</f>
        <v>3670660</v>
      </c>
      <c r="L5" s="8">
        <f>'[1]BASE MENSUAL BASE DE DATOS 2024'!R5</f>
        <v>4679096</v>
      </c>
      <c r="M5" s="8">
        <f>'[1]BASE MENSUAL BASE DE DATOS 2024'!S5</f>
        <v>5205658</v>
      </c>
      <c r="N5" s="8">
        <f>'[1]BASE MENSUAL BASE DE DATOS 2024'!T5</f>
        <v>7079295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s="9" customFormat="1" ht="18" customHeight="1">
      <c r="A6" s="10" t="str">
        <f>'[1]BASE MENSUAL BASE DE DATOS 2024'!B6</f>
        <v>Impuestos sobre los Ingresos</v>
      </c>
      <c r="B6" s="11">
        <f>'[1]BASE MENSUAL BASE DE DATOS 2024'!F6</f>
        <v>1629492</v>
      </c>
      <c r="C6" s="11">
        <f>'[1]BASE MENSUAL BASE DE DATOS 2024'!I6</f>
        <v>207223</v>
      </c>
      <c r="D6" s="11">
        <f>'[1]BASE MENSUAL BASE DE DATOS 2024'!J6</f>
        <v>110207</v>
      </c>
      <c r="E6" s="11">
        <f>'[1]BASE MENSUAL BASE DE DATOS 2024'!K6</f>
        <v>105182</v>
      </c>
      <c r="F6" s="11">
        <f>'[1]BASE MENSUAL BASE DE DATOS 2024'!L6</f>
        <v>100938</v>
      </c>
      <c r="G6" s="11">
        <f>'[1]BASE MENSUAL BASE DE DATOS 2024'!M6</f>
        <v>106503</v>
      </c>
      <c r="H6" s="11">
        <f>'[1]BASE MENSUAL BASE DE DATOS 2024'!N6</f>
        <v>101662</v>
      </c>
      <c r="I6" s="11">
        <f>'[1]BASE MENSUAL BASE DE DATOS 2024'!O6</f>
        <v>191430</v>
      </c>
      <c r="J6" s="11">
        <f>'[1]BASE MENSUAL BASE DE DATOS 2024'!P6</f>
        <v>141163</v>
      </c>
      <c r="K6" s="11">
        <f>'[1]BASE MENSUAL BASE DE DATOS 2024'!Q6</f>
        <v>97557</v>
      </c>
      <c r="L6" s="11">
        <f>'[1]BASE MENSUAL BASE DE DATOS 2024'!R6</f>
        <v>149244</v>
      </c>
      <c r="M6" s="11">
        <f>'[1]BASE MENSUAL BASE DE DATOS 2024'!S6</f>
        <v>107953</v>
      </c>
      <c r="N6" s="11">
        <f>'[1]BASE MENSUAL BASE DE DATOS 2024'!T6</f>
        <v>210430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s="9" customFormat="1" ht="22.5">
      <c r="A7" s="12" t="str">
        <f>'[1]BASE MENSUAL BASE DE DATOS 2024'!B7</f>
        <v>Impuesto a los ingresos obtenidos por establecimientos de enseñanza particular</v>
      </c>
      <c r="B7" s="13">
        <f>'[1]BASE MENSUAL BASE DE DATOS 2024'!F7</f>
        <v>0</v>
      </c>
      <c r="C7" s="13">
        <f>'[1]BASE MENSUAL BASE DE DATOS 2024'!I7</f>
        <v>0</v>
      </c>
      <c r="D7" s="13">
        <f>'[1]BASE MENSUAL BASE DE DATOS 2024'!J7</f>
        <v>0</v>
      </c>
      <c r="E7" s="13">
        <f>'[1]BASE MENSUAL BASE DE DATOS 2024'!K7</f>
        <v>0</v>
      </c>
      <c r="F7" s="13">
        <f>'[1]BASE MENSUAL BASE DE DATOS 2024'!L7</f>
        <v>0</v>
      </c>
      <c r="G7" s="13">
        <f>'[1]BASE MENSUAL BASE DE DATOS 2024'!M7</f>
        <v>0</v>
      </c>
      <c r="H7" s="13">
        <f>'[1]BASE MENSUAL BASE DE DATOS 2024'!N7</f>
        <v>0</v>
      </c>
      <c r="I7" s="13">
        <f>'[1]BASE MENSUAL BASE DE DATOS 2024'!O7</f>
        <v>0</v>
      </c>
      <c r="J7" s="13">
        <f>'[1]BASE MENSUAL BASE DE DATOS 2024'!P7</f>
        <v>0</v>
      </c>
      <c r="K7" s="13">
        <f>'[1]BASE MENSUAL BASE DE DATOS 2024'!Q7</f>
        <v>0</v>
      </c>
      <c r="L7" s="13">
        <f>'[1]BASE MENSUAL BASE DE DATOS 2024'!R7</f>
        <v>0</v>
      </c>
      <c r="M7" s="13">
        <f>'[1]BASE MENSUAL BASE DE DATOS 2024'!S7</f>
        <v>0</v>
      </c>
      <c r="N7" s="13">
        <f>'[1]BASE MENSUAL BASE DE DATOS 2024'!T7</f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s="9" customFormat="1" ht="45">
      <c r="A8" s="12" t="str">
        <f>'[1]BASE MENSUAL BASE DE DATOS 2024'!B8</f>
        <v>Impuesto sobre juegos permitidos, espectáculos públicos, diversiones y aparatos mecánicos o electromecánicos accionados por monedas o fichas</v>
      </c>
      <c r="B8" s="13">
        <f>'[1]BASE MENSUAL BASE DE DATOS 2024'!F8</f>
        <v>1195182</v>
      </c>
      <c r="C8" s="13">
        <f>'[1]BASE MENSUAL BASE DE DATOS 2024'!I8</f>
        <v>163938</v>
      </c>
      <c r="D8" s="13">
        <f>'[1]BASE MENSUAL BASE DE DATOS 2024'!J8</f>
        <v>63707</v>
      </c>
      <c r="E8" s="13">
        <f>'[1]BASE MENSUAL BASE DE DATOS 2024'!K8</f>
        <v>66907</v>
      </c>
      <c r="F8" s="13">
        <f>'[1]BASE MENSUAL BASE DE DATOS 2024'!L8</f>
        <v>68038</v>
      </c>
      <c r="G8" s="13">
        <f>'[1]BASE MENSUAL BASE DE DATOS 2024'!M8</f>
        <v>64253</v>
      </c>
      <c r="H8" s="13">
        <f>'[1]BASE MENSUAL BASE DE DATOS 2024'!N8</f>
        <v>67662</v>
      </c>
      <c r="I8" s="13">
        <f>'[1]BASE MENSUAL BASE DE DATOS 2024'!O8</f>
        <v>163930</v>
      </c>
      <c r="J8" s="13">
        <f>'[1]BASE MENSUAL BASE DE DATOS 2024'!P8</f>
        <v>118663</v>
      </c>
      <c r="K8" s="13">
        <f>'[1]BASE MENSUAL BASE DE DATOS 2024'!Q8</f>
        <v>66907</v>
      </c>
      <c r="L8" s="13">
        <f>'[1]BASE MENSUAL BASE DE DATOS 2024'!R8</f>
        <v>122994</v>
      </c>
      <c r="M8" s="13">
        <f>'[1]BASE MENSUAL BASE DE DATOS 2024'!S8</f>
        <v>64253</v>
      </c>
      <c r="N8" s="13">
        <f>'[1]BASE MENSUAL BASE DE DATOS 2024'!T8</f>
        <v>163930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s="14" customFormat="1" ht="25.5" customHeight="1">
      <c r="A9" s="12" t="str">
        <f>'[1]BASE MENSUAL BASE DE DATOS 2024'!B9</f>
        <v>Impuesto a comercios ambulantes</v>
      </c>
      <c r="B9" s="13">
        <f>'[1]BASE MENSUAL BASE DE DATOS 2024'!F9</f>
        <v>434310</v>
      </c>
      <c r="C9" s="13">
        <f>'[1]BASE MENSUAL BASE DE DATOS 2024'!I9</f>
        <v>43285</v>
      </c>
      <c r="D9" s="13">
        <f>'[1]BASE MENSUAL BASE DE DATOS 2024'!J9</f>
        <v>46500</v>
      </c>
      <c r="E9" s="13">
        <f>'[1]BASE MENSUAL BASE DE DATOS 2024'!K9</f>
        <v>38275</v>
      </c>
      <c r="F9" s="13">
        <f>'[1]BASE MENSUAL BASE DE DATOS 2024'!L9</f>
        <v>32900</v>
      </c>
      <c r="G9" s="13">
        <f>'[1]BASE MENSUAL BASE DE DATOS 2024'!M9</f>
        <v>42250</v>
      </c>
      <c r="H9" s="13">
        <f>'[1]BASE MENSUAL BASE DE DATOS 2024'!N9</f>
        <v>34000</v>
      </c>
      <c r="I9" s="13">
        <f>'[1]BASE MENSUAL BASE DE DATOS 2024'!O9</f>
        <v>27500</v>
      </c>
      <c r="J9" s="13">
        <f>'[1]BASE MENSUAL BASE DE DATOS 2024'!P9</f>
        <v>22500</v>
      </c>
      <c r="K9" s="13">
        <f>'[1]BASE MENSUAL BASE DE DATOS 2024'!Q9</f>
        <v>30650</v>
      </c>
      <c r="L9" s="13">
        <f>'[1]BASE MENSUAL BASE DE DATOS 2024'!R9</f>
        <v>26250</v>
      </c>
      <c r="M9" s="13">
        <f>'[1]BASE MENSUAL BASE DE DATOS 2024'!S9</f>
        <v>43700</v>
      </c>
      <c r="N9" s="13">
        <f>'[1]BASE MENSUAL BASE DE DATOS 2024'!T9</f>
        <v>46500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s="9" customFormat="1" ht="18" customHeight="1">
      <c r="A10" s="10" t="str">
        <f>'[1]BASE MENSUAL BASE DE DATOS 2024'!B10</f>
        <v>Impuestos sobre el Patrimonio</v>
      </c>
      <c r="B10" s="11">
        <f>'[1]BASE MENSUAL BASE DE DATOS 2024'!F10</f>
        <v>96413946</v>
      </c>
      <c r="C10" s="11">
        <f>'[1]BASE MENSUAL BASE DE DATOS 2024'!I10</f>
        <v>35360055</v>
      </c>
      <c r="D10" s="11">
        <f>'[1]BASE MENSUAL BASE DE DATOS 2024'!J10</f>
        <v>9019847</v>
      </c>
      <c r="E10" s="11">
        <f>'[1]BASE MENSUAL BASE DE DATOS 2024'!K10</f>
        <v>7034923</v>
      </c>
      <c r="F10" s="11">
        <f>'[1]BASE MENSUAL BASE DE DATOS 2024'!L10</f>
        <v>5142462</v>
      </c>
      <c r="G10" s="11">
        <f>'[1]BASE MENSUAL BASE DE DATOS 2024'!M10</f>
        <v>3962141</v>
      </c>
      <c r="H10" s="11">
        <f>'[1]BASE MENSUAL BASE DE DATOS 2024'!N10</f>
        <v>4711641</v>
      </c>
      <c r="I10" s="11">
        <f>'[1]BASE MENSUAL BASE DE DATOS 2024'!O10</f>
        <v>5386641</v>
      </c>
      <c r="J10" s="11">
        <f>'[1]BASE MENSUAL BASE DE DATOS 2024'!P10</f>
        <v>5995480</v>
      </c>
      <c r="K10" s="11">
        <f>'[1]BASE MENSUAL BASE DE DATOS 2024'!Q10</f>
        <v>3516641</v>
      </c>
      <c r="L10" s="11">
        <f>'[1]BASE MENSUAL BASE DE DATOS 2024'!R10</f>
        <v>4488821</v>
      </c>
      <c r="M10" s="11">
        <f>'[1]BASE MENSUAL BASE DE DATOS 2024'!S10</f>
        <v>5013012</v>
      </c>
      <c r="N10" s="11">
        <f>'[1]BASE MENSUAL BASE DE DATOS 2024'!T10</f>
        <v>6782282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s="14" customFormat="1" ht="18" customHeight="1">
      <c r="A11" s="15" t="str">
        <f>'[1]BASE MENSUAL BASE DE DATOS 2024'!B11</f>
        <v>Impuesto Predial</v>
      </c>
      <c r="B11" s="13">
        <f>'[1]BASE MENSUAL BASE DE DATOS 2024'!F11</f>
        <v>53082057</v>
      </c>
      <c r="C11" s="13">
        <f>'[1]BASE MENSUAL BASE DE DATOS 2024'!I11</f>
        <v>32380055</v>
      </c>
      <c r="D11" s="13">
        <f>'[1]BASE MENSUAL BASE DE DATOS 2024'!J11</f>
        <v>6369847</v>
      </c>
      <c r="E11" s="13">
        <f>'[1]BASE MENSUAL BASE DE DATOS 2024'!K11</f>
        <v>3184923</v>
      </c>
      <c r="F11" s="13">
        <f>'[1]BASE MENSUAL BASE DE DATOS 2024'!L11</f>
        <v>1592462</v>
      </c>
      <c r="G11" s="13">
        <f>'[1]BASE MENSUAL BASE DE DATOS 2024'!M11</f>
        <v>1061641</v>
      </c>
      <c r="H11" s="13">
        <f>'[1]BASE MENSUAL BASE DE DATOS 2024'!N11</f>
        <v>1061641</v>
      </c>
      <c r="I11" s="13">
        <f>'[1]BASE MENSUAL BASE DE DATOS 2024'!O11</f>
        <v>1061641</v>
      </c>
      <c r="J11" s="13">
        <f>'[1]BASE MENSUAL BASE DE DATOS 2024'!P11</f>
        <v>1061641</v>
      </c>
      <c r="K11" s="13">
        <f>'[1]BASE MENSUAL BASE DE DATOS 2024'!Q11</f>
        <v>1061641</v>
      </c>
      <c r="L11" s="13">
        <f>'[1]BASE MENSUAL BASE DE DATOS 2024'!R11</f>
        <v>530821</v>
      </c>
      <c r="M11" s="13">
        <f>'[1]BASE MENSUAL BASE DE DATOS 2024'!S11</f>
        <v>1592462</v>
      </c>
      <c r="N11" s="13">
        <f>'[1]BASE MENSUAL BASE DE DATOS 2024'!T11</f>
        <v>2123282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s="16" customFormat="1" ht="24" customHeight="1">
      <c r="A12" s="12" t="str">
        <f>'[1]BASE MENSUAL BASE DE DATOS 2024'!B12</f>
        <v>Impuesto sobre la Traslación de Dominio y otras Operaciones con Bienes Inmuebles</v>
      </c>
      <c r="B12" s="13">
        <f>'[1]BASE MENSUAL BASE DE DATOS 2024'!F12</f>
        <v>43331889</v>
      </c>
      <c r="C12" s="13">
        <f>'[1]BASE MENSUAL BASE DE DATOS 2024'!I12</f>
        <v>2980000</v>
      </c>
      <c r="D12" s="13">
        <f>'[1]BASE MENSUAL BASE DE DATOS 2024'!J12</f>
        <v>2650000</v>
      </c>
      <c r="E12" s="13">
        <f>'[1]BASE MENSUAL BASE DE DATOS 2024'!K12</f>
        <v>3850000</v>
      </c>
      <c r="F12" s="13">
        <f>'[1]BASE MENSUAL BASE DE DATOS 2024'!L12</f>
        <v>3550000</v>
      </c>
      <c r="G12" s="13">
        <f>'[1]BASE MENSUAL BASE DE DATOS 2024'!M12</f>
        <v>2900500</v>
      </c>
      <c r="H12" s="13">
        <f>'[1]BASE MENSUAL BASE DE DATOS 2024'!N12</f>
        <v>3650000</v>
      </c>
      <c r="I12" s="13">
        <f>'[1]BASE MENSUAL BASE DE DATOS 2024'!O12</f>
        <v>4325000</v>
      </c>
      <c r="J12" s="13">
        <f>'[1]BASE MENSUAL BASE DE DATOS 2024'!P12</f>
        <v>4933839</v>
      </c>
      <c r="K12" s="13">
        <f>'[1]BASE MENSUAL BASE DE DATOS 2024'!Q12</f>
        <v>2455000</v>
      </c>
      <c r="L12" s="13">
        <f>'[1]BASE MENSUAL BASE DE DATOS 2024'!R12</f>
        <v>3958000</v>
      </c>
      <c r="M12" s="13">
        <f>'[1]BASE MENSUAL BASE DE DATOS 2024'!S12</f>
        <v>3420550</v>
      </c>
      <c r="N12" s="13">
        <f>'[1]BASE MENSUAL BASE DE DATOS 2024'!T12</f>
        <v>4659000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s="14" customFormat="1" ht="18" customHeight="1">
      <c r="A13" s="10" t="str">
        <f>'[1]BASE MENSUAL BASE DE DATOS 2024'!B13</f>
        <v>Accesorios de Impuestos</v>
      </c>
      <c r="B13" s="11">
        <f>'[1]BASE MENSUAL BASE DE DATOS 2024'!F13</f>
        <v>2858680</v>
      </c>
      <c r="C13" s="11">
        <f>'[1]BASE MENSUAL BASE DE DATOS 2024'!I13</f>
        <v>1722083</v>
      </c>
      <c r="D13" s="11">
        <f>'[1]BASE MENSUAL BASE DE DATOS 2024'!J13</f>
        <v>369302</v>
      </c>
      <c r="E13" s="11">
        <f>'[1]BASE MENSUAL BASE DE DATOS 2024'!K13</f>
        <v>169385</v>
      </c>
      <c r="F13" s="11">
        <f>'[1]BASE MENSUAL BASE DE DATOS 2024'!L13</f>
        <v>93693</v>
      </c>
      <c r="G13" s="11">
        <f>'[1]BASE MENSUAL BASE DE DATOS 2024'!M13</f>
        <v>56462</v>
      </c>
      <c r="H13" s="11">
        <f>'[1]BASE MENSUAL BASE DE DATOS 2024'!N13</f>
        <v>64862</v>
      </c>
      <c r="I13" s="11">
        <f>'[1]BASE MENSUAL BASE DE DATOS 2024'!O13</f>
        <v>56462</v>
      </c>
      <c r="J13" s="11">
        <f>'[1]BASE MENSUAL BASE DE DATOS 2024'!P13</f>
        <v>57662</v>
      </c>
      <c r="K13" s="11">
        <f>'[1]BASE MENSUAL BASE DE DATOS 2024'!Q13</f>
        <v>56462</v>
      </c>
      <c r="L13" s="11">
        <f>'[1]BASE MENSUAL BASE DE DATOS 2024'!R13</f>
        <v>41031</v>
      </c>
      <c r="M13" s="11">
        <f>'[1]BASE MENSUAL BASE DE DATOS 2024'!S13</f>
        <v>84693</v>
      </c>
      <c r="N13" s="11">
        <f>'[1]BASE MENSUAL BASE DE DATOS 2024'!T13</f>
        <v>86583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s="14" customFormat="1" ht="15">
      <c r="A14" s="12" t="str">
        <f>'[1]BASE MENSUAL BASE DE DATOS 2024'!B14</f>
        <v>Accesorios de los Impuestos</v>
      </c>
      <c r="B14" s="13">
        <f>'[1]BASE MENSUAL BASE DE DATOS 2024'!F14</f>
        <v>2858680</v>
      </c>
      <c r="C14" s="13">
        <f>'[1]BASE MENSUAL BASE DE DATOS 2024'!I14</f>
        <v>1722083</v>
      </c>
      <c r="D14" s="13">
        <f>'[1]BASE MENSUAL BASE DE DATOS 2024'!J14</f>
        <v>369302</v>
      </c>
      <c r="E14" s="13">
        <f>'[1]BASE MENSUAL BASE DE DATOS 2024'!K14</f>
        <v>169385</v>
      </c>
      <c r="F14" s="13">
        <f>'[1]BASE MENSUAL BASE DE DATOS 2024'!L14</f>
        <v>93693</v>
      </c>
      <c r="G14" s="13">
        <f>'[1]BASE MENSUAL BASE DE DATOS 2024'!M14</f>
        <v>56462</v>
      </c>
      <c r="H14" s="13">
        <f>'[1]BASE MENSUAL BASE DE DATOS 2024'!N14</f>
        <v>64862</v>
      </c>
      <c r="I14" s="13">
        <f>'[1]BASE MENSUAL BASE DE DATOS 2024'!O14</f>
        <v>56462</v>
      </c>
      <c r="J14" s="13">
        <f>'[1]BASE MENSUAL BASE DE DATOS 2024'!P14</f>
        <v>57662</v>
      </c>
      <c r="K14" s="13">
        <f>'[1]BASE MENSUAL BASE DE DATOS 2024'!Q14</f>
        <v>56462</v>
      </c>
      <c r="L14" s="13">
        <f>'[1]BASE MENSUAL BASE DE DATOS 2024'!R14</f>
        <v>41031</v>
      </c>
      <c r="M14" s="13">
        <f>'[1]BASE MENSUAL BASE DE DATOS 2024'!S14</f>
        <v>84693</v>
      </c>
      <c r="N14" s="13">
        <f>'[1]BASE MENSUAL BASE DE DATOS 2024'!T14</f>
        <v>86583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s="9" customFormat="1" ht="18" customHeight="1">
      <c r="A15" s="7" t="str">
        <f>'[1]BASE MENSUAL BASE DE DATOS 2024'!B15</f>
        <v>DERECHOS</v>
      </c>
      <c r="B15" s="17">
        <f>'[1]BASE MENSUAL BASE DE DATOS 2024'!F15</f>
        <v>53322213</v>
      </c>
      <c r="C15" s="17">
        <f>'[1]BASE MENSUAL BASE DE DATOS 2024'!I15</f>
        <v>6280085</v>
      </c>
      <c r="D15" s="17">
        <f>'[1]BASE MENSUAL BASE DE DATOS 2024'!J15</f>
        <v>6430802</v>
      </c>
      <c r="E15" s="17">
        <f>'[1]BASE MENSUAL BASE DE DATOS 2024'!K15</f>
        <v>6673594</v>
      </c>
      <c r="F15" s="17">
        <f>'[1]BASE MENSUAL BASE DE DATOS 2024'!L15</f>
        <v>4589138</v>
      </c>
      <c r="G15" s="17">
        <f>'[1]BASE MENSUAL BASE DE DATOS 2024'!M15</f>
        <v>4298806</v>
      </c>
      <c r="H15" s="17">
        <f>'[1]BASE MENSUAL BASE DE DATOS 2024'!N15</f>
        <v>4300226</v>
      </c>
      <c r="I15" s="17">
        <f>'[1]BASE MENSUAL BASE DE DATOS 2024'!O15</f>
        <v>3212834</v>
      </c>
      <c r="J15" s="17">
        <f>'[1]BASE MENSUAL BASE DE DATOS 2024'!P15</f>
        <v>3592285</v>
      </c>
      <c r="K15" s="17">
        <f>'[1]BASE MENSUAL BASE DE DATOS 2024'!Q15</f>
        <v>2846294</v>
      </c>
      <c r="L15" s="17">
        <f>'[1]BASE MENSUAL BASE DE DATOS 2024'!R15</f>
        <v>4870868</v>
      </c>
      <c r="M15" s="17">
        <f>'[1]BASE MENSUAL BASE DE DATOS 2024'!S15</f>
        <v>3010687</v>
      </c>
      <c r="N15" s="17">
        <f>'[1]BASE MENSUAL BASE DE DATOS 2024'!T15</f>
        <v>3216594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s="14" customFormat="1" ht="18" customHeight="1">
      <c r="A16" s="10" t="str">
        <f>'[1]BASE MENSUAL BASE DE DATOS 2024'!B16</f>
        <v>Derechos por Servicios Públicos</v>
      </c>
      <c r="B16" s="11">
        <f>'[1]BASE MENSUAL BASE DE DATOS 2024'!F16</f>
        <v>13038062</v>
      </c>
      <c r="C16" s="11">
        <f>'[1]BASE MENSUAL BASE DE DATOS 2024'!I16</f>
        <v>1204341</v>
      </c>
      <c r="D16" s="11">
        <f>'[1]BASE MENSUAL BASE DE DATOS 2024'!J16</f>
        <v>1068682</v>
      </c>
      <c r="E16" s="11">
        <f>'[1]BASE MENSUAL BASE DE DATOS 2024'!K16</f>
        <v>1167948</v>
      </c>
      <c r="F16" s="11">
        <f>'[1]BASE MENSUAL BASE DE DATOS 2024'!L16</f>
        <v>1099067</v>
      </c>
      <c r="G16" s="11">
        <f>'[1]BASE MENSUAL BASE DE DATOS 2024'!M16</f>
        <v>1105608</v>
      </c>
      <c r="H16" s="11">
        <f>'[1]BASE MENSUAL BASE DE DATOS 2024'!N16</f>
        <v>1099470</v>
      </c>
      <c r="I16" s="11">
        <f>'[1]BASE MENSUAL BASE DE DATOS 2024'!O16</f>
        <v>1018842</v>
      </c>
      <c r="J16" s="11">
        <f>'[1]BASE MENSUAL BASE DE DATOS 2024'!P16</f>
        <v>1023914</v>
      </c>
      <c r="K16" s="11">
        <f>'[1]BASE MENSUAL BASE DE DATOS 2024'!Q16</f>
        <v>1031409</v>
      </c>
      <c r="L16" s="11">
        <f>'[1]BASE MENSUAL BASE DE DATOS 2024'!R16</f>
        <v>1021415</v>
      </c>
      <c r="M16" s="11">
        <f>'[1]BASE MENSUAL BASE DE DATOS 2024'!S16</f>
        <v>1103547</v>
      </c>
      <c r="N16" s="11">
        <f>'[1]BASE MENSUAL BASE DE DATOS 2024'!T16</f>
        <v>1093819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s="9" customFormat="1" ht="22.5">
      <c r="A17" s="12" t="str">
        <f>'[1]BASE MENSUAL BASE DE DATOS 2024'!B17</f>
        <v>Derecho por servicio de Alumbrado Público</v>
      </c>
      <c r="B17" s="13">
        <f>'[1]BASE MENSUAL BASE DE DATOS 2024'!F17</f>
        <v>10411302</v>
      </c>
      <c r="C17" s="13">
        <f>'[1]BASE MENSUAL BASE DE DATOS 2024'!I17</f>
        <v>867608</v>
      </c>
      <c r="D17" s="13">
        <f>'[1]BASE MENSUAL BASE DE DATOS 2024'!J17</f>
        <v>867608</v>
      </c>
      <c r="E17" s="13">
        <f>'[1]BASE MENSUAL BASE DE DATOS 2024'!K17</f>
        <v>867608</v>
      </c>
      <c r="F17" s="13">
        <f>'[1]BASE MENSUAL BASE DE DATOS 2024'!L17</f>
        <v>867608</v>
      </c>
      <c r="G17" s="13">
        <f>'[1]BASE MENSUAL BASE DE DATOS 2024'!M17</f>
        <v>867608</v>
      </c>
      <c r="H17" s="13">
        <f>'[1]BASE MENSUAL BASE DE DATOS 2024'!N17</f>
        <v>867608</v>
      </c>
      <c r="I17" s="13">
        <f>'[1]BASE MENSUAL BASE DE DATOS 2024'!O17</f>
        <v>867608</v>
      </c>
      <c r="J17" s="13">
        <f>'[1]BASE MENSUAL BASE DE DATOS 2024'!P17</f>
        <v>867608</v>
      </c>
      <c r="K17" s="13">
        <f>'[1]BASE MENSUAL BASE DE DATOS 2024'!Q17</f>
        <v>867608</v>
      </c>
      <c r="L17" s="13">
        <f>'[1]BASE MENSUAL BASE DE DATOS 2024'!R17</f>
        <v>867608</v>
      </c>
      <c r="M17" s="13">
        <f>'[1]BASE MENSUAL BASE DE DATOS 2024'!S17</f>
        <v>867608</v>
      </c>
      <c r="N17" s="13">
        <f>'[1]BASE MENSUAL BASE DE DATOS 2024'!T17</f>
        <v>867614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s="9" customFormat="1" ht="15">
      <c r="A18" s="12" t="str">
        <f>'[1]BASE MENSUAL BASE DE DATOS 2024'!B18</f>
        <v>Derechos por servicios de Agua Potable</v>
      </c>
      <c r="B18" s="13">
        <f>'[1]BASE MENSUAL BASE DE DATOS 2024'!F18</f>
        <v>0</v>
      </c>
      <c r="C18" s="13">
        <f>'[1]BASE MENSUAL BASE DE DATOS 2024'!I18</f>
        <v>0</v>
      </c>
      <c r="D18" s="13">
        <f>'[1]BASE MENSUAL BASE DE DATOS 2024'!J18</f>
        <v>0</v>
      </c>
      <c r="E18" s="13">
        <f>'[1]BASE MENSUAL BASE DE DATOS 2024'!K18</f>
        <v>0</v>
      </c>
      <c r="F18" s="13">
        <f>'[1]BASE MENSUAL BASE DE DATOS 2024'!L18</f>
        <v>0</v>
      </c>
      <c r="G18" s="13">
        <f>'[1]BASE MENSUAL BASE DE DATOS 2024'!M18</f>
        <v>0</v>
      </c>
      <c r="H18" s="13">
        <f>'[1]BASE MENSUAL BASE DE DATOS 2024'!N18</f>
        <v>0</v>
      </c>
      <c r="I18" s="13">
        <f>'[1]BASE MENSUAL BASE DE DATOS 2024'!O18</f>
        <v>0</v>
      </c>
      <c r="J18" s="13">
        <f>'[1]BASE MENSUAL BASE DE DATOS 2024'!P18</f>
        <v>0</v>
      </c>
      <c r="K18" s="13">
        <f>'[1]BASE MENSUAL BASE DE DATOS 2024'!Q18</f>
        <v>0</v>
      </c>
      <c r="L18" s="13">
        <f>'[1]BASE MENSUAL BASE DE DATOS 2024'!R18</f>
        <v>0</v>
      </c>
      <c r="M18" s="13">
        <f>'[1]BASE MENSUAL BASE DE DATOS 2024'!S18</f>
        <v>0</v>
      </c>
      <c r="N18" s="13">
        <f>'[1]BASE MENSUAL BASE DE DATOS 2024'!T18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s="9" customFormat="1" ht="22.5">
      <c r="A19" s="12" t="str">
        <f>'[1]BASE MENSUAL BASE DE DATOS 2024'!B19</f>
        <v>Derechos por servicios de drenaje y alcantarillado</v>
      </c>
      <c r="B19" s="13">
        <f>'[1]BASE MENSUAL BASE DE DATOS 2024'!F19</f>
        <v>0</v>
      </c>
      <c r="C19" s="13">
        <f>'[1]BASE MENSUAL BASE DE DATOS 2024'!I19</f>
        <v>0</v>
      </c>
      <c r="D19" s="13">
        <f>'[1]BASE MENSUAL BASE DE DATOS 2024'!J19</f>
        <v>0</v>
      </c>
      <c r="E19" s="13">
        <f>'[1]BASE MENSUAL BASE DE DATOS 2024'!K19</f>
        <v>0</v>
      </c>
      <c r="F19" s="13">
        <f>'[1]BASE MENSUAL BASE DE DATOS 2024'!L19</f>
        <v>0</v>
      </c>
      <c r="G19" s="13">
        <f>'[1]BASE MENSUAL BASE DE DATOS 2024'!M19</f>
        <v>0</v>
      </c>
      <c r="H19" s="13">
        <f>'[1]BASE MENSUAL BASE DE DATOS 2024'!N19</f>
        <v>0</v>
      </c>
      <c r="I19" s="13">
        <f>'[1]BASE MENSUAL BASE DE DATOS 2024'!O19</f>
        <v>0</v>
      </c>
      <c r="J19" s="13">
        <f>'[1]BASE MENSUAL BASE DE DATOS 2024'!P19</f>
        <v>0</v>
      </c>
      <c r="K19" s="13">
        <f>'[1]BASE MENSUAL BASE DE DATOS 2024'!Q19</f>
        <v>0</v>
      </c>
      <c r="L19" s="13">
        <f>'[1]BASE MENSUAL BASE DE DATOS 2024'!R19</f>
        <v>0</v>
      </c>
      <c r="M19" s="13">
        <f>'[1]BASE MENSUAL BASE DE DATOS 2024'!S19</f>
        <v>0</v>
      </c>
      <c r="N19" s="13">
        <f>'[1]BASE MENSUAL BASE DE DATOS 2024'!T19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s="9" customFormat="1" ht="45">
      <c r="A20" s="12" t="str">
        <f>'[1]BASE MENSUAL BASE DE DATOS 2024'!B20</f>
        <v>Derecho por uso de rastro, guarda y matanza de ganado, transporte e inspección sanitaria, revisión de fierros para marcar ganado y magueyes.</v>
      </c>
      <c r="B20" s="13">
        <f>'[1]BASE MENSUAL BASE DE DATOS 2024'!F20</f>
        <v>82080</v>
      </c>
      <c r="C20" s="13">
        <f>'[1]BASE MENSUAL BASE DE DATOS 2024'!I20</f>
        <v>6840</v>
      </c>
      <c r="D20" s="13">
        <f>'[1]BASE MENSUAL BASE DE DATOS 2024'!J20</f>
        <v>6840</v>
      </c>
      <c r="E20" s="13">
        <f>'[1]BASE MENSUAL BASE DE DATOS 2024'!K20</f>
        <v>6840</v>
      </c>
      <c r="F20" s="13">
        <f>'[1]BASE MENSUAL BASE DE DATOS 2024'!L20</f>
        <v>6840</v>
      </c>
      <c r="G20" s="13">
        <f>'[1]BASE MENSUAL BASE DE DATOS 2024'!M20</f>
        <v>6840</v>
      </c>
      <c r="H20" s="13">
        <f>'[1]BASE MENSUAL BASE DE DATOS 2024'!N20</f>
        <v>6840</v>
      </c>
      <c r="I20" s="13">
        <f>'[1]BASE MENSUAL BASE DE DATOS 2024'!O20</f>
        <v>6840</v>
      </c>
      <c r="J20" s="13">
        <f>'[1]BASE MENSUAL BASE DE DATOS 2024'!P20</f>
        <v>6840</v>
      </c>
      <c r="K20" s="13">
        <f>'[1]BASE MENSUAL BASE DE DATOS 2024'!Q20</f>
        <v>6840</v>
      </c>
      <c r="L20" s="13">
        <f>'[1]BASE MENSUAL BASE DE DATOS 2024'!R20</f>
        <v>6840</v>
      </c>
      <c r="M20" s="13">
        <f>'[1]BASE MENSUAL BASE DE DATOS 2024'!S20</f>
        <v>6840</v>
      </c>
      <c r="N20" s="13">
        <f>'[1]BASE MENSUAL BASE DE DATOS 2024'!T20</f>
        <v>6840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s="14" customFormat="1" ht="22.5">
      <c r="A21" s="12" t="str">
        <f>'[1]BASE MENSUAL BASE DE DATOS 2024'!B21</f>
        <v>Derechos por servicio y uso de panteones municipales</v>
      </c>
      <c r="B21" s="13">
        <f>'[1]BASE MENSUAL BASE DE DATOS 2024'!F21</f>
        <v>1525235</v>
      </c>
      <c r="C21" s="13">
        <f>'[1]BASE MENSUAL BASE DE DATOS 2024'!I21</f>
        <v>142052</v>
      </c>
      <c r="D21" s="13">
        <f>'[1]BASE MENSUAL BASE DE DATOS 2024'!J21</f>
        <v>119369</v>
      </c>
      <c r="E21" s="13">
        <f>'[1]BASE MENSUAL BASE DE DATOS 2024'!K21</f>
        <v>184200</v>
      </c>
      <c r="F21" s="13">
        <f>'[1]BASE MENSUAL BASE DE DATOS 2024'!L21</f>
        <v>101420</v>
      </c>
      <c r="G21" s="13">
        <f>'[1]BASE MENSUAL BASE DE DATOS 2024'!M21</f>
        <v>119200</v>
      </c>
      <c r="H21" s="13">
        <f>'[1]BASE MENSUAL BASE DE DATOS 2024'!N21</f>
        <v>146168</v>
      </c>
      <c r="I21" s="13">
        <f>'[1]BASE MENSUAL BASE DE DATOS 2024'!O21</f>
        <v>88823</v>
      </c>
      <c r="J21" s="13">
        <f>'[1]BASE MENSUAL BASE DE DATOS 2024'!P21</f>
        <v>93895</v>
      </c>
      <c r="K21" s="13">
        <f>'[1]BASE MENSUAL BASE DE DATOS 2024'!Q21</f>
        <v>101390</v>
      </c>
      <c r="L21" s="13">
        <f>'[1]BASE MENSUAL BASE DE DATOS 2024'!R21</f>
        <v>91396</v>
      </c>
      <c r="M21" s="13">
        <f>'[1]BASE MENSUAL BASE DE DATOS 2024'!S21</f>
        <v>173528</v>
      </c>
      <c r="N21" s="13">
        <f>'[1]BASE MENSUAL BASE DE DATOS 2024'!T21</f>
        <v>163794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s="14" customFormat="1" ht="15">
      <c r="A22" s="12" t="str">
        <f>'[1]BASE MENSUAL BASE DE DATOS 2024'!B22</f>
        <v>Derechos por servicio de Limpia</v>
      </c>
      <c r="B22" s="13">
        <f>'[1]BASE MENSUAL BASE DE DATOS 2024'!F22</f>
        <v>1019445</v>
      </c>
      <c r="C22" s="13">
        <f>'[1]BASE MENSUAL BASE DE DATOS 2024'!I22</f>
        <v>187841</v>
      </c>
      <c r="D22" s="13">
        <f>'[1]BASE MENSUAL BASE DE DATOS 2024'!J22</f>
        <v>74865</v>
      </c>
      <c r="E22" s="13">
        <f>'[1]BASE MENSUAL BASE DE DATOS 2024'!K22</f>
        <v>109300</v>
      </c>
      <c r="F22" s="13">
        <f>'[1]BASE MENSUAL BASE DE DATOS 2024'!L22</f>
        <v>123199</v>
      </c>
      <c r="G22" s="13">
        <f>'[1]BASE MENSUAL BASE DE DATOS 2024'!M22</f>
        <v>111960</v>
      </c>
      <c r="H22" s="13">
        <f>'[1]BASE MENSUAL BASE DE DATOS 2024'!N22</f>
        <v>78854</v>
      </c>
      <c r="I22" s="13">
        <f>'[1]BASE MENSUAL BASE DE DATOS 2024'!O22</f>
        <v>55571</v>
      </c>
      <c r="J22" s="13">
        <f>'[1]BASE MENSUAL BASE DE DATOS 2024'!P22</f>
        <v>55571</v>
      </c>
      <c r="K22" s="13">
        <f>'[1]BASE MENSUAL BASE DE DATOS 2024'!Q22</f>
        <v>55571</v>
      </c>
      <c r="L22" s="13">
        <f>'[1]BASE MENSUAL BASE DE DATOS 2024'!R22</f>
        <v>55571</v>
      </c>
      <c r="M22" s="13">
        <f>'[1]BASE MENSUAL BASE DE DATOS 2024'!S22</f>
        <v>55571</v>
      </c>
      <c r="N22" s="13">
        <f>'[1]BASE MENSUAL BASE DE DATOS 2024'!T22</f>
        <v>55571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s="14" customFormat="1" ht="18" customHeight="1">
      <c r="A23" s="10" t="str">
        <f>'[1]BASE MENSUAL BASE DE DATOS 2024'!B23</f>
        <v>Derechos por Registros, Liciencias y Permisos Diversos</v>
      </c>
      <c r="B23" s="11">
        <f>'[1]BASE MENSUAL BASE DE DATOS 2024'!F23</f>
        <v>17625291</v>
      </c>
      <c r="C23" s="11">
        <f>'[1]BASE MENSUAL BASE DE DATOS 2024'!I23</f>
        <v>3470077</v>
      </c>
      <c r="D23" s="11">
        <f>'[1]BASE MENSUAL BASE DE DATOS 2024'!J23</f>
        <v>2883845</v>
      </c>
      <c r="E23" s="11">
        <f>'[1]BASE MENSUAL BASE DE DATOS 2024'!K23</f>
        <v>3607924</v>
      </c>
      <c r="F23" s="11">
        <f>'[1]BASE MENSUAL BASE DE DATOS 2024'!L23</f>
        <v>1395109</v>
      </c>
      <c r="G23" s="11">
        <f>'[1]BASE MENSUAL BASE DE DATOS 2024'!M23</f>
        <v>1516235</v>
      </c>
      <c r="H23" s="11">
        <f>'[1]BASE MENSUAL BASE DE DATOS 2024'!N23</f>
        <v>1559271</v>
      </c>
      <c r="I23" s="11">
        <f>'[1]BASE MENSUAL BASE DE DATOS 2024'!O23</f>
        <v>629437</v>
      </c>
      <c r="J23" s="11">
        <f>'[1]BASE MENSUAL BASE DE DATOS 2024'!P23</f>
        <v>469515</v>
      </c>
      <c r="K23" s="11">
        <f>'[1]BASE MENSUAL BASE DE DATOS 2024'!Q23</f>
        <v>426233</v>
      </c>
      <c r="L23" s="11">
        <f>'[1]BASE MENSUAL BASE DE DATOS 2024'!R23</f>
        <v>549449</v>
      </c>
      <c r="M23" s="11">
        <f>'[1]BASE MENSUAL BASE DE DATOS 2024'!S23</f>
        <v>549407</v>
      </c>
      <c r="N23" s="11">
        <f>'[1]BASE MENSUAL BASE DE DATOS 2024'!T23</f>
        <v>568789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s="14" customFormat="1" ht="22.5">
      <c r="A24" s="12" t="str">
        <f>'[1]BASE MENSUAL BASE DE DATOS 2024'!B24</f>
        <v>Derechos por Registro del Estado Familiar</v>
      </c>
      <c r="B24" s="13">
        <f>'[1]BASE MENSUAL BASE DE DATOS 2024'!F24</f>
        <v>1152800</v>
      </c>
      <c r="C24" s="13">
        <f>'[1]BASE MENSUAL BASE DE DATOS 2024'!I24</f>
        <v>77500</v>
      </c>
      <c r="D24" s="13">
        <f>'[1]BASE MENSUAL BASE DE DATOS 2024'!J24</f>
        <v>80000</v>
      </c>
      <c r="E24" s="13">
        <f>'[1]BASE MENSUAL BASE DE DATOS 2024'!K24</f>
        <v>91500</v>
      </c>
      <c r="F24" s="13">
        <f>'[1]BASE MENSUAL BASE DE DATOS 2024'!L24</f>
        <v>80500</v>
      </c>
      <c r="G24" s="13">
        <f>'[1]BASE MENSUAL BASE DE DATOS 2024'!M24</f>
        <v>84900</v>
      </c>
      <c r="H24" s="13">
        <f>'[1]BASE MENSUAL BASE DE DATOS 2024'!N24</f>
        <v>79800</v>
      </c>
      <c r="I24" s="13">
        <f>'[1]BASE MENSUAL BASE DE DATOS 2024'!O24</f>
        <v>87400</v>
      </c>
      <c r="J24" s="13">
        <f>'[1]BASE MENSUAL BASE DE DATOS 2024'!P24</f>
        <v>89000</v>
      </c>
      <c r="K24" s="13">
        <f>'[1]BASE MENSUAL BASE DE DATOS 2024'!Q24</f>
        <v>102000</v>
      </c>
      <c r="L24" s="13">
        <f>'[1]BASE MENSUAL BASE DE DATOS 2024'!R24</f>
        <v>114700</v>
      </c>
      <c r="M24" s="13">
        <f>'[1]BASE MENSUAL BASE DE DATOS 2024'!S24</f>
        <v>139500</v>
      </c>
      <c r="N24" s="13">
        <f>'[1]BASE MENSUAL BASE DE DATOS 2024'!T24</f>
        <v>126000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s="14" customFormat="1" ht="33.75">
      <c r="A25" s="12" t="str">
        <f>'[1]BASE MENSUAL BASE DE DATOS 2024'!B25</f>
        <v>Derechos por servicios de certificaciones, legalizaciones y expedición de copias certificadas.</v>
      </c>
      <c r="B25" s="13">
        <f>'[1]BASE MENSUAL BASE DE DATOS 2024'!F25</f>
        <v>2287360</v>
      </c>
      <c r="C25" s="13">
        <f>'[1]BASE MENSUAL BASE DE DATOS 2024'!I25</f>
        <v>173908</v>
      </c>
      <c r="D25" s="13">
        <f>'[1]BASE MENSUAL BASE DE DATOS 2024'!J25</f>
        <v>157635</v>
      </c>
      <c r="E25" s="13">
        <f>'[1]BASE MENSUAL BASE DE DATOS 2024'!K25</f>
        <v>221880</v>
      </c>
      <c r="F25" s="13">
        <f>'[1]BASE MENSUAL BASE DE DATOS 2024'!L25</f>
        <v>173774</v>
      </c>
      <c r="G25" s="13">
        <f>'[1]BASE MENSUAL BASE DE DATOS 2024'!M25</f>
        <v>156744</v>
      </c>
      <c r="H25" s="13">
        <f>'[1]BASE MENSUAL BASE DE DATOS 2024'!N25</f>
        <v>199445</v>
      </c>
      <c r="I25" s="13">
        <f>'[1]BASE MENSUAL BASE DE DATOS 2024'!O25</f>
        <v>157171</v>
      </c>
      <c r="J25" s="13">
        <f>'[1]BASE MENSUAL BASE DE DATOS 2024'!P25</f>
        <v>191437</v>
      </c>
      <c r="K25" s="13">
        <f>'[1]BASE MENSUAL BASE DE DATOS 2024'!Q25</f>
        <v>135155</v>
      </c>
      <c r="L25" s="13">
        <f>'[1]BASE MENSUAL BASE DE DATOS 2024'!R25</f>
        <v>245671</v>
      </c>
      <c r="M25" s="13">
        <f>'[1]BASE MENSUAL BASE DE DATOS 2024'!S25</f>
        <v>220829</v>
      </c>
      <c r="N25" s="13">
        <f>'[1]BASE MENSUAL BASE DE DATOS 2024'!T25</f>
        <v>253711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s="14" customFormat="1" ht="45">
      <c r="A26" s="12" t="str">
        <f>'[1]BASE MENSUAL BASE DE DATOS 2024'!B26</f>
        <v>Derechos por expedición, y renovación de placa de funcionamiento de establecimientos comerciales e industriales</v>
      </c>
      <c r="B26" s="13">
        <f>'[1]BASE MENSUAL BASE DE DATOS 2024'!F26</f>
        <v>7411035</v>
      </c>
      <c r="C26" s="13">
        <f>'[1]BASE MENSUAL BASE DE DATOS 2024'!I26</f>
        <v>978318</v>
      </c>
      <c r="D26" s="13">
        <f>'[1]BASE MENSUAL BASE DE DATOS 2024'!J26</f>
        <v>2039015</v>
      </c>
      <c r="E26" s="13">
        <f>'[1]BASE MENSUAL BASE DE DATOS 2024'!K26</f>
        <v>1492812</v>
      </c>
      <c r="F26" s="13">
        <f>'[1]BASE MENSUAL BASE DE DATOS 2024'!L26</f>
        <v>768392</v>
      </c>
      <c r="G26" s="13">
        <f>'[1]BASE MENSUAL BASE DE DATOS 2024'!M26</f>
        <v>861253</v>
      </c>
      <c r="H26" s="13">
        <f>'[1]BASE MENSUAL BASE DE DATOS 2024'!N26</f>
        <v>596701</v>
      </c>
      <c r="I26" s="13">
        <f>'[1]BASE MENSUAL BASE DE DATOS 2024'!O26</f>
        <v>131609</v>
      </c>
      <c r="J26" s="13">
        <f>'[1]BASE MENSUAL BASE DE DATOS 2024'!P26</f>
        <v>108587</v>
      </c>
      <c r="K26" s="13">
        <f>'[1]BASE MENSUAL BASE DE DATOS 2024'!Q26</f>
        <v>108587</v>
      </c>
      <c r="L26" s="13">
        <f>'[1]BASE MENSUAL BASE DE DATOS 2024'!R26</f>
        <v>108587</v>
      </c>
      <c r="M26" s="13">
        <f>'[1]BASE MENSUAL BASE DE DATOS 2024'!S26</f>
        <v>108587</v>
      </c>
      <c r="N26" s="13">
        <f>'[1]BASE MENSUAL BASE DE DATOS 2024'!T26</f>
        <v>108587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s="14" customFormat="1" ht="33.75">
      <c r="A27" s="12" t="str">
        <f>'[1]BASE MENSUAL BASE DE DATOS 2024'!B27</f>
        <v>Derechos por servicio de expedición de placa de bicicletas y vehículos de propulsión no mecánica</v>
      </c>
      <c r="B27" s="13">
        <f>'[1]BASE MENSUAL BASE DE DATOS 2024'!F27</f>
        <v>0</v>
      </c>
      <c r="C27" s="13">
        <f>'[1]BASE MENSUAL BASE DE DATOS 2024'!I27</f>
        <v>0</v>
      </c>
      <c r="D27" s="13">
        <f>'[1]BASE MENSUAL BASE DE DATOS 2024'!J27</f>
        <v>0</v>
      </c>
      <c r="E27" s="13">
        <f>'[1]BASE MENSUAL BASE DE DATOS 2024'!K27</f>
        <v>0</v>
      </c>
      <c r="F27" s="13">
        <f>'[1]BASE MENSUAL BASE DE DATOS 2024'!L27</f>
        <v>0</v>
      </c>
      <c r="G27" s="13">
        <f>'[1]BASE MENSUAL BASE DE DATOS 2024'!M27</f>
        <v>0</v>
      </c>
      <c r="H27" s="13">
        <f>'[1]BASE MENSUAL BASE DE DATOS 2024'!N27</f>
        <v>0</v>
      </c>
      <c r="I27" s="13">
        <f>'[1]BASE MENSUAL BASE DE DATOS 2024'!O27</f>
        <v>0</v>
      </c>
      <c r="J27" s="13">
        <f>'[1]BASE MENSUAL BASE DE DATOS 2024'!P27</f>
        <v>0</v>
      </c>
      <c r="K27" s="13">
        <f>'[1]BASE MENSUAL BASE DE DATOS 2024'!Q27</f>
        <v>0</v>
      </c>
      <c r="L27" s="13">
        <f>'[1]BASE MENSUAL BASE DE DATOS 2024'!R27</f>
        <v>0</v>
      </c>
      <c r="M27" s="13">
        <f>'[1]BASE MENSUAL BASE DE DATOS 2024'!S27</f>
        <v>0</v>
      </c>
      <c r="N27" s="13">
        <f>'[1]BASE MENSUAL BASE DE DATOS 2024'!T27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s="14" customFormat="1" ht="45">
      <c r="A28" s="12" t="str">
        <f>'[1]BASE MENSUAL BASE DE DATOS 2024'!B28</f>
        <v>Derechos por expedición, revalidación y canje de permisos o licencias de funcionamiento de establecimientos que enajenen o expendan bebidas alcohólicas</v>
      </c>
      <c r="B28" s="13">
        <f>'[1]BASE MENSUAL BASE DE DATOS 2024'!F28</f>
        <v>4895763</v>
      </c>
      <c r="C28" s="13">
        <f>'[1]BASE MENSUAL BASE DE DATOS 2024'!I28</f>
        <v>1812427</v>
      </c>
      <c r="D28" s="13">
        <f>'[1]BASE MENSUAL BASE DE DATOS 2024'!J28</f>
        <v>284440</v>
      </c>
      <c r="E28" s="13">
        <f>'[1]BASE MENSUAL BASE DE DATOS 2024'!K28</f>
        <v>1075897</v>
      </c>
      <c r="F28" s="13">
        <f>'[1]BASE MENSUAL BASE DE DATOS 2024'!L28</f>
        <v>264403</v>
      </c>
      <c r="G28" s="13">
        <f>'[1]BASE MENSUAL BASE DE DATOS 2024'!M28</f>
        <v>294514</v>
      </c>
      <c r="H28" s="13">
        <f>'[1]BASE MENSUAL BASE DE DATOS 2024'!N28</f>
        <v>548572</v>
      </c>
      <c r="I28" s="13">
        <f>'[1]BASE MENSUAL BASE DE DATOS 2024'!O28</f>
        <v>213055</v>
      </c>
      <c r="J28" s="13">
        <f>'[1]BASE MENSUAL BASE DE DATOS 2024'!P28</f>
        <v>80491</v>
      </c>
      <c r="K28" s="13">
        <f>'[1]BASE MENSUAL BASE DE DATOS 2024'!Q28</f>
        <v>80491</v>
      </c>
      <c r="L28" s="13">
        <f>'[1]BASE MENSUAL BASE DE DATOS 2024'!R28</f>
        <v>80491</v>
      </c>
      <c r="M28" s="13">
        <f>'[1]BASE MENSUAL BASE DE DATOS 2024'!S28</f>
        <v>80491</v>
      </c>
      <c r="N28" s="13">
        <f>'[1]BASE MENSUAL BASE DE DATOS 2024'!T28</f>
        <v>80491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s="14" customFormat="1" ht="33.75">
      <c r="A29" s="12" t="str">
        <f>'[1]BASE MENSUAL BASE DE DATOS 2024'!B29</f>
        <v>Derechos por expedición y revalidación de licencias o permisos para la colocación y emisión de anuncios publicitarios</v>
      </c>
      <c r="B29" s="13">
        <f>'[1]BASE MENSUAL BASE DE DATOS 2024'!F29</f>
        <v>1830673</v>
      </c>
      <c r="C29" s="13">
        <f>'[1]BASE MENSUAL BASE DE DATOS 2024'!I29</f>
        <v>427924</v>
      </c>
      <c r="D29" s="13">
        <f>'[1]BASE MENSUAL BASE DE DATOS 2024'!J29</f>
        <v>322755</v>
      </c>
      <c r="E29" s="13">
        <f>'[1]BASE MENSUAL BASE DE DATOS 2024'!K29</f>
        <v>678175</v>
      </c>
      <c r="F29" s="13">
        <f>'[1]BASE MENSUAL BASE DE DATOS 2024'!L29</f>
        <v>108040</v>
      </c>
      <c r="G29" s="13">
        <f>'[1]BASE MENSUAL BASE DE DATOS 2024'!M29</f>
        <v>118824</v>
      </c>
      <c r="H29" s="13">
        <f>'[1]BASE MENSUAL BASE DE DATOS 2024'!N29</f>
        <v>134753</v>
      </c>
      <c r="I29" s="13">
        <f>'[1]BASE MENSUAL BASE DE DATOS 2024'!O29</f>
        <v>40202</v>
      </c>
      <c r="J29" s="13">
        <f>'[1]BASE MENSUAL BASE DE DATOS 2024'!P29</f>
        <v>0</v>
      </c>
      <c r="K29" s="13">
        <f>'[1]BASE MENSUAL BASE DE DATOS 2024'!Q29</f>
        <v>0</v>
      </c>
      <c r="L29" s="13">
        <f>'[1]BASE MENSUAL BASE DE DATOS 2024'!R29</f>
        <v>0</v>
      </c>
      <c r="M29" s="13">
        <f>'[1]BASE MENSUAL BASE DE DATOS 2024'!S29</f>
        <v>0</v>
      </c>
      <c r="N29" s="13">
        <f>'[1]BASE MENSUAL BASE DE DATOS 2024'!T29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s="14" customFormat="1" ht="33.75">
      <c r="A30" s="12" t="str">
        <f>'[1]BASE MENSUAL BASE DE DATOS 2024'!B30</f>
        <v>Derechos por llicencia o permiso para la prestación del servicio de estacionamientos y pensiones</v>
      </c>
      <c r="B30" s="13">
        <f>'[1]BASE MENSUAL BASE DE DATOS 2024'!F30</f>
        <v>47660</v>
      </c>
      <c r="C30" s="13">
        <f>'[1]BASE MENSUAL BASE DE DATOS 2024'!I30</f>
        <v>0</v>
      </c>
      <c r="D30" s="13">
        <f>'[1]BASE MENSUAL BASE DE DATOS 2024'!J30</f>
        <v>0</v>
      </c>
      <c r="E30" s="13">
        <f>'[1]BASE MENSUAL BASE DE DATOS 2024'!K30</f>
        <v>47660</v>
      </c>
      <c r="F30" s="13">
        <f>'[1]BASE MENSUAL BASE DE DATOS 2024'!L30</f>
        <v>0</v>
      </c>
      <c r="G30" s="13">
        <f>'[1]BASE MENSUAL BASE DE DATOS 2024'!M30</f>
        <v>0</v>
      </c>
      <c r="H30" s="13">
        <f>'[1]BASE MENSUAL BASE DE DATOS 2024'!N30</f>
        <v>0</v>
      </c>
      <c r="I30" s="13">
        <f>'[1]BASE MENSUAL BASE DE DATOS 2024'!O30</f>
        <v>0</v>
      </c>
      <c r="J30" s="13">
        <f>'[1]BASE MENSUAL BASE DE DATOS 2024'!P30</f>
        <v>0</v>
      </c>
      <c r="K30" s="13">
        <f>'[1]BASE MENSUAL BASE DE DATOS 2024'!Q30</f>
        <v>0</v>
      </c>
      <c r="L30" s="13">
        <f>'[1]BASE MENSUAL BASE DE DATOS 2024'!R30</f>
        <v>0</v>
      </c>
      <c r="M30" s="13">
        <f>'[1]BASE MENSUAL BASE DE DATOS 2024'!S30</f>
        <v>0</v>
      </c>
      <c r="N30" s="13">
        <f>'[1]BASE MENSUAL BASE DE DATOS 2024'!T30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s="14" customFormat="1" ht="22.5">
      <c r="A31" s="10" t="str">
        <f>'[1]BASE MENSUAL BASE DE DATOS 2024'!B31</f>
        <v>Derechos en materia de Desarrollo Urbano y Ecología</v>
      </c>
      <c r="B31" s="11">
        <f>'[1]BASE MENSUAL BASE DE DATOS 2024'!F31</f>
        <v>19588086</v>
      </c>
      <c r="C31" s="11">
        <f>'[1]BASE MENSUAL BASE DE DATOS 2024'!I31</f>
        <v>1278497</v>
      </c>
      <c r="D31" s="11">
        <f>'[1]BASE MENSUAL BASE DE DATOS 2024'!J31</f>
        <v>2093650</v>
      </c>
      <c r="E31" s="11">
        <f>'[1]BASE MENSUAL BASE DE DATOS 2024'!K31</f>
        <v>1603224</v>
      </c>
      <c r="F31" s="11">
        <f>'[1]BASE MENSUAL BASE DE DATOS 2024'!L31</f>
        <v>1789919</v>
      </c>
      <c r="G31" s="11">
        <f>'[1]BASE MENSUAL BASE DE DATOS 2024'!M31</f>
        <v>1357222</v>
      </c>
      <c r="H31" s="11">
        <f>'[1]BASE MENSUAL BASE DE DATOS 2024'!N31</f>
        <v>1336578</v>
      </c>
      <c r="I31" s="11">
        <f>'[1]BASE MENSUAL BASE DE DATOS 2024'!O31</f>
        <v>1368317</v>
      </c>
      <c r="J31" s="11">
        <f>'[1]BASE MENSUAL BASE DE DATOS 2024'!P31</f>
        <v>1883168</v>
      </c>
      <c r="K31" s="11">
        <f>'[1]BASE MENSUAL BASE DE DATOS 2024'!Q31</f>
        <v>1224460</v>
      </c>
      <c r="L31" s="11">
        <f>'[1]BASE MENSUAL BASE DE DATOS 2024'!R31</f>
        <v>3137185</v>
      </c>
      <c r="M31" s="11">
        <f>'[1]BASE MENSUAL BASE DE DATOS 2024'!S31</f>
        <v>1148353</v>
      </c>
      <c r="N31" s="11">
        <f>'[1]BASE MENSUAL BASE DE DATOS 2024'!T31</f>
        <v>1367513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s="14" customFormat="1" ht="22.5">
      <c r="A32" s="12" t="str">
        <f>'[1]BASE MENSUAL BASE DE DATOS 2024'!B32</f>
        <v>Derechos por alineamiento, deslinde y nomenclatura</v>
      </c>
      <c r="B32" s="13">
        <f>'[1]BASE MENSUAL BASE DE DATOS 2024'!F32</f>
        <v>344884</v>
      </c>
      <c r="C32" s="13">
        <f>'[1]BASE MENSUAL BASE DE DATOS 2024'!I32</f>
        <v>30064</v>
      </c>
      <c r="D32" s="13">
        <f>'[1]BASE MENSUAL BASE DE DATOS 2024'!J32</f>
        <v>23880</v>
      </c>
      <c r="E32" s="13">
        <f>'[1]BASE MENSUAL BASE DE DATOS 2024'!K32</f>
        <v>23881</v>
      </c>
      <c r="F32" s="13">
        <f>'[1]BASE MENSUAL BASE DE DATOS 2024'!L32</f>
        <v>28828</v>
      </c>
      <c r="G32" s="13">
        <f>'[1]BASE MENSUAL BASE DE DATOS 2024'!M32</f>
        <v>28660</v>
      </c>
      <c r="H32" s="13">
        <f>'[1]BASE MENSUAL BASE DE DATOS 2024'!N32</f>
        <v>31277</v>
      </c>
      <c r="I32" s="13">
        <f>'[1]BASE MENSUAL BASE DE DATOS 2024'!O32</f>
        <v>34860</v>
      </c>
      <c r="J32" s="13">
        <f>'[1]BASE MENSUAL BASE DE DATOS 2024'!P32</f>
        <v>27440</v>
      </c>
      <c r="K32" s="13">
        <f>'[1]BASE MENSUAL BASE DE DATOS 2024'!Q32</f>
        <v>27440</v>
      </c>
      <c r="L32" s="13">
        <f>'[1]BASE MENSUAL BASE DE DATOS 2024'!R32</f>
        <v>30269</v>
      </c>
      <c r="M32" s="13">
        <f>'[1]BASE MENSUAL BASE DE DATOS 2024'!S32</f>
        <v>31660</v>
      </c>
      <c r="N32" s="13">
        <f>'[1]BASE MENSUAL BASE DE DATOS 2024'!T32</f>
        <v>26625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14" customFormat="1" ht="22.5">
      <c r="A33" s="12" t="str">
        <f>'[1]BASE MENSUAL BASE DE DATOS 2024'!B33</f>
        <v>Derechos por realización y expedición de avalúos catastrales</v>
      </c>
      <c r="B33" s="13">
        <f>'[1]BASE MENSUAL BASE DE DATOS 2024'!F33</f>
        <v>7276103</v>
      </c>
      <c r="C33" s="13">
        <f>'[1]BASE MENSUAL BASE DE DATOS 2024'!I33</f>
        <v>614601</v>
      </c>
      <c r="D33" s="13">
        <f>'[1]BASE MENSUAL BASE DE DATOS 2024'!J33</f>
        <v>706018</v>
      </c>
      <c r="E33" s="13">
        <f>'[1]BASE MENSUAL BASE DE DATOS 2024'!K33</f>
        <v>800957</v>
      </c>
      <c r="F33" s="13">
        <f>'[1]BASE MENSUAL BASE DE DATOS 2024'!L33</f>
        <v>611905</v>
      </c>
      <c r="G33" s="13">
        <f>'[1]BASE MENSUAL BASE DE DATOS 2024'!M33</f>
        <v>706920</v>
      </c>
      <c r="H33" s="13">
        <f>'[1]BASE MENSUAL BASE DE DATOS 2024'!N33</f>
        <v>502858</v>
      </c>
      <c r="I33" s="13">
        <f>'[1]BASE MENSUAL BASE DE DATOS 2024'!O33</f>
        <v>660125</v>
      </c>
      <c r="J33" s="13">
        <f>'[1]BASE MENSUAL BASE DE DATOS 2024'!P33</f>
        <v>565121</v>
      </c>
      <c r="K33" s="13">
        <f>'[1]BASE MENSUAL BASE DE DATOS 2024'!Q33</f>
        <v>440257</v>
      </c>
      <c r="L33" s="13">
        <f>'[1]BASE MENSUAL BASE DE DATOS 2024'!R33</f>
        <v>549805</v>
      </c>
      <c r="M33" s="13">
        <f>'[1]BASE MENSUAL BASE DE DATOS 2024'!S33</f>
        <v>408354</v>
      </c>
      <c r="N33" s="13">
        <f>'[1]BASE MENSUAL BASE DE DATOS 2024'!T33</f>
        <v>709182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s="14" customFormat="1" ht="45">
      <c r="A34" s="12" t="str">
        <f>'[1]BASE MENSUAL BASE DE DATOS 2024'!B34</f>
        <v>Derechos por la expedición de constancias y otorgamiento de licencias de uso de suelo y autorización de fraccionamientos en sus diversas modalidades</v>
      </c>
      <c r="B34" s="13">
        <f>'[1]BASE MENSUAL BASE DE DATOS 2024'!F34</f>
        <v>4930081</v>
      </c>
      <c r="C34" s="13">
        <f>'[1]BASE MENSUAL BASE DE DATOS 2024'!I34</f>
        <v>33033</v>
      </c>
      <c r="D34" s="13">
        <f>'[1]BASE MENSUAL BASE DE DATOS 2024'!J34</f>
        <v>563681</v>
      </c>
      <c r="E34" s="13">
        <f>'[1]BASE MENSUAL BASE DE DATOS 2024'!K34</f>
        <v>110738</v>
      </c>
      <c r="F34" s="13">
        <f>'[1]BASE MENSUAL BASE DE DATOS 2024'!L34</f>
        <v>682071</v>
      </c>
      <c r="G34" s="13">
        <f>'[1]BASE MENSUAL BASE DE DATOS 2024'!M34</f>
        <v>128269</v>
      </c>
      <c r="H34" s="13">
        <f>'[1]BASE MENSUAL BASE DE DATOS 2024'!N34</f>
        <v>311293</v>
      </c>
      <c r="I34" s="13">
        <f>'[1]BASE MENSUAL BASE DE DATOS 2024'!O34</f>
        <v>95305</v>
      </c>
      <c r="J34" s="13">
        <f>'[1]BASE MENSUAL BASE DE DATOS 2024'!P34</f>
        <v>738973</v>
      </c>
      <c r="K34" s="13">
        <f>'[1]BASE MENSUAL BASE DE DATOS 2024'!Q34</f>
        <v>83467</v>
      </c>
      <c r="L34" s="13">
        <f>'[1]BASE MENSUAL BASE DE DATOS 2024'!R34</f>
        <v>2004630</v>
      </c>
      <c r="M34" s="13">
        <f>'[1]BASE MENSUAL BASE DE DATOS 2024'!S34</f>
        <v>95154</v>
      </c>
      <c r="N34" s="13">
        <f>'[1]BASE MENSUAL BASE DE DATOS 2024'!T34</f>
        <v>83467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s="14" customFormat="1" ht="33.75">
      <c r="A35" s="12" t="str">
        <f>'[1]BASE MENSUAL BASE DE DATOS 2024'!B35</f>
        <v>Derechos por licencias para construcción, reconstrucción, ampliación y demolición</v>
      </c>
      <c r="B35" s="13">
        <f>'[1]BASE MENSUAL BASE DE DATOS 2024'!F35</f>
        <v>5022000</v>
      </c>
      <c r="C35" s="13">
        <f>'[1]BASE MENSUAL BASE DE DATOS 2024'!I35</f>
        <v>490207</v>
      </c>
      <c r="D35" s="13">
        <f>'[1]BASE MENSUAL BASE DE DATOS 2024'!J35</f>
        <v>490207</v>
      </c>
      <c r="E35" s="13">
        <f>'[1]BASE MENSUAL BASE DE DATOS 2024'!K35</f>
        <v>490207</v>
      </c>
      <c r="F35" s="13">
        <f>'[1]BASE MENSUAL BASE DE DATOS 2024'!L35</f>
        <v>346793</v>
      </c>
      <c r="G35" s="13">
        <f>'[1]BASE MENSUAL BASE DE DATOS 2024'!M35</f>
        <v>346793</v>
      </c>
      <c r="H35" s="13">
        <f>'[1]BASE MENSUAL BASE DE DATOS 2024'!N35</f>
        <v>346793</v>
      </c>
      <c r="I35" s="13">
        <f>'[1]BASE MENSUAL BASE DE DATOS 2024'!O35</f>
        <v>418500</v>
      </c>
      <c r="J35" s="13">
        <f>'[1]BASE MENSUAL BASE DE DATOS 2024'!P35</f>
        <v>418500</v>
      </c>
      <c r="K35" s="13">
        <f>'[1]BASE MENSUAL BASE DE DATOS 2024'!Q35</f>
        <v>418500</v>
      </c>
      <c r="L35" s="13">
        <f>'[1]BASE MENSUAL BASE DE DATOS 2024'!R35</f>
        <v>418500</v>
      </c>
      <c r="M35" s="13">
        <f>'[1]BASE MENSUAL BASE DE DATOS 2024'!S35</f>
        <v>418500</v>
      </c>
      <c r="N35" s="13">
        <f>'[1]BASE MENSUAL BASE DE DATOS 2024'!T35</f>
        <v>418500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s="14" customFormat="1" ht="22.5">
      <c r="A36" s="12" t="str">
        <f>'[1]BASE MENSUAL BASE DE DATOS 2024'!B36</f>
        <v>Derechos por autorización de peritos en obras para construcción</v>
      </c>
      <c r="B36" s="13">
        <f>'[1]BASE MENSUAL BASE DE DATOS 2024'!F36</f>
        <v>0</v>
      </c>
      <c r="C36" s="13">
        <f>'[1]BASE MENSUAL BASE DE DATOS 2024'!I36</f>
        <v>0</v>
      </c>
      <c r="D36" s="13">
        <f>'[1]BASE MENSUAL BASE DE DATOS 2024'!J36</f>
        <v>0</v>
      </c>
      <c r="E36" s="13">
        <f>'[1]BASE MENSUAL BASE DE DATOS 2024'!K36</f>
        <v>0</v>
      </c>
      <c r="F36" s="13">
        <f>'[1]BASE MENSUAL BASE DE DATOS 2024'!L36</f>
        <v>0</v>
      </c>
      <c r="G36" s="13">
        <f>'[1]BASE MENSUAL BASE DE DATOS 2024'!M36</f>
        <v>0</v>
      </c>
      <c r="H36" s="13">
        <f>'[1]BASE MENSUAL BASE DE DATOS 2024'!N36</f>
        <v>0</v>
      </c>
      <c r="I36" s="13">
        <f>'[1]BASE MENSUAL BASE DE DATOS 2024'!O36</f>
        <v>0</v>
      </c>
      <c r="J36" s="13">
        <f>'[1]BASE MENSUAL BASE DE DATOS 2024'!P36</f>
        <v>0</v>
      </c>
      <c r="K36" s="13">
        <f>'[1]BASE MENSUAL BASE DE DATOS 2024'!Q36</f>
        <v>0</v>
      </c>
      <c r="L36" s="13">
        <f>'[1]BASE MENSUAL BASE DE DATOS 2024'!R36</f>
        <v>0</v>
      </c>
      <c r="M36" s="13">
        <f>'[1]BASE MENSUAL BASE DE DATOS 2024'!S36</f>
        <v>0</v>
      </c>
      <c r="N36" s="13">
        <f>'[1]BASE MENSUAL BASE DE DATOS 2024'!T36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s="14" customFormat="1" ht="24" customHeight="1">
      <c r="A37" s="12" t="str">
        <f>'[1]BASE MENSUAL BASE DE DATOS 2024'!B37</f>
        <v>Derechos por autorización para la venta de lotes de terrenos en fraccionamientos</v>
      </c>
      <c r="B37" s="13">
        <f>'[1]BASE MENSUAL BASE DE DATOS 2024'!F37</f>
        <v>0</v>
      </c>
      <c r="C37" s="13">
        <f>'[1]BASE MENSUAL BASE DE DATOS 2024'!I37</f>
        <v>0</v>
      </c>
      <c r="D37" s="13">
        <f>'[1]BASE MENSUAL BASE DE DATOS 2024'!J37</f>
        <v>0</v>
      </c>
      <c r="E37" s="13">
        <f>'[1]BASE MENSUAL BASE DE DATOS 2024'!K37</f>
        <v>0</v>
      </c>
      <c r="F37" s="13">
        <f>'[1]BASE MENSUAL BASE DE DATOS 2024'!L37</f>
        <v>0</v>
      </c>
      <c r="G37" s="13">
        <f>'[1]BASE MENSUAL BASE DE DATOS 2024'!M37</f>
        <v>0</v>
      </c>
      <c r="H37" s="13">
        <f>'[1]BASE MENSUAL BASE DE DATOS 2024'!N37</f>
        <v>0</v>
      </c>
      <c r="I37" s="13">
        <f>'[1]BASE MENSUAL BASE DE DATOS 2024'!O37</f>
        <v>0</v>
      </c>
      <c r="J37" s="13">
        <f>'[1]BASE MENSUAL BASE DE DATOS 2024'!P37</f>
        <v>0</v>
      </c>
      <c r="K37" s="13">
        <f>'[1]BASE MENSUAL BASE DE DATOS 2024'!Q37</f>
        <v>0</v>
      </c>
      <c r="L37" s="13">
        <f>'[1]BASE MENSUAL BASE DE DATOS 2024'!R37</f>
        <v>0</v>
      </c>
      <c r="M37" s="13">
        <f>'[1]BASE MENSUAL BASE DE DATOS 2024'!S37</f>
        <v>0</v>
      </c>
      <c r="N37" s="13">
        <f>'[1]BASE MENSUAL BASE DE DATOS 2024'!T37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s="14" customFormat="1" ht="22.5">
      <c r="A38" s="12" t="str">
        <f>'[1]BASE MENSUAL BASE DE DATOS 2024'!B38</f>
        <v>Otros derechos por servicios relacionados con el desarrollo urbano</v>
      </c>
      <c r="B38" s="13">
        <f>'[1]BASE MENSUAL BASE DE DATOS 2024'!F38</f>
        <v>1755290</v>
      </c>
      <c r="C38" s="13">
        <f>'[1]BASE MENSUAL BASE DE DATOS 2024'!I38</f>
        <v>89748</v>
      </c>
      <c r="D38" s="13">
        <f>'[1]BASE MENSUAL BASE DE DATOS 2024'!J38</f>
        <v>289020</v>
      </c>
      <c r="E38" s="13">
        <f>'[1]BASE MENSUAL BASE DE DATOS 2024'!K38</f>
        <v>156597</v>
      </c>
      <c r="F38" s="13">
        <f>'[1]BASE MENSUAL BASE DE DATOS 2024'!L38</f>
        <v>97078</v>
      </c>
      <c r="G38" s="13">
        <f>'[1]BASE MENSUAL BASE DE DATOS 2024'!M38</f>
        <v>125736</v>
      </c>
      <c r="H38" s="13">
        <f>'[1]BASE MENSUAL BASE DE DATOS 2024'!N38</f>
        <v>121113</v>
      </c>
      <c r="I38" s="13">
        <f>'[1]BASE MENSUAL BASE DE DATOS 2024'!O38</f>
        <v>138683</v>
      </c>
      <c r="J38" s="13">
        <f>'[1]BASE MENSUAL BASE DE DATOS 2024'!P38</f>
        <v>109890</v>
      </c>
      <c r="K38" s="13">
        <f>'[1]BASE MENSUAL BASE DE DATOS 2024'!Q38</f>
        <v>233952</v>
      </c>
      <c r="L38" s="13">
        <f>'[1]BASE MENSUAL BASE DE DATOS 2024'!R38</f>
        <v>110737</v>
      </c>
      <c r="M38" s="13">
        <f>'[1]BASE MENSUAL BASE DE DATOS 2024'!S38</f>
        <v>173841</v>
      </c>
      <c r="N38" s="13">
        <f>'[1]BASE MENSUAL BASE DE DATOS 2024'!T38</f>
        <v>108895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s="14" customFormat="1" ht="33.75">
      <c r="A39" s="10" t="str">
        <f>'[1]BASE MENSUAL BASE DE DATOS 2024'!B39</f>
        <v>Derechos por la participación en concursos,  licitaciones y ejecución de obra pública</v>
      </c>
      <c r="B39" s="11">
        <f>'[1]BASE MENSUAL BASE DE DATOS 2024'!F39</f>
        <v>233928</v>
      </c>
      <c r="C39" s="18">
        <f>'[1]BASE MENSUAL BASE DE DATOS 2024'!I39</f>
        <v>18694</v>
      </c>
      <c r="D39" s="18">
        <f>'[1]BASE MENSUAL BASE DE DATOS 2024'!J39</f>
        <v>18694</v>
      </c>
      <c r="E39" s="18">
        <f>'[1]BASE MENSUAL BASE DE DATOS 2024'!K39</f>
        <v>18694</v>
      </c>
      <c r="F39" s="18">
        <f>'[1]BASE MENSUAL BASE DE DATOS 2024'!L39</f>
        <v>21094</v>
      </c>
      <c r="G39" s="18">
        <f>'[1]BASE MENSUAL BASE DE DATOS 2024'!M39</f>
        <v>18694</v>
      </c>
      <c r="H39" s="18">
        <f>'[1]BASE MENSUAL BASE DE DATOS 2024'!N39</f>
        <v>21094</v>
      </c>
      <c r="I39" s="18">
        <f>'[1]BASE MENSUAL BASE DE DATOS 2024'!O39</f>
        <v>18694</v>
      </c>
      <c r="J39" s="18">
        <f>'[1]BASE MENSUAL BASE DE DATOS 2024'!P39</f>
        <v>21094</v>
      </c>
      <c r="K39" s="18">
        <f>'[1]BASE MENSUAL BASE DE DATOS 2024'!Q39</f>
        <v>18694</v>
      </c>
      <c r="L39" s="18">
        <f>'[1]BASE MENSUAL BASE DE DATOS 2024'!R39</f>
        <v>21094</v>
      </c>
      <c r="M39" s="18">
        <f>'[1]BASE MENSUAL BASE DE DATOS 2024'!S39</f>
        <v>18694</v>
      </c>
      <c r="N39" s="18">
        <f>'[1]BASE MENSUAL BASE DE DATOS 2024'!T39</f>
        <v>18694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s="14" customFormat="1" ht="15">
      <c r="A40" s="19" t="str">
        <f>'[1]BASE MENSUAL BASE DE DATOS 2024'!B40</f>
        <v>    1. Concurso o Licitación</v>
      </c>
      <c r="B40" s="20">
        <f>'[1]BASE MENSUAL BASE DE DATOS 2024'!F40</f>
        <v>9600</v>
      </c>
      <c r="C40" s="20">
        <f>'[1]BASE MENSUAL BASE DE DATOS 2024'!I40</f>
        <v>0</v>
      </c>
      <c r="D40" s="20">
        <f>'[1]BASE MENSUAL BASE DE DATOS 2024'!J40</f>
        <v>0</v>
      </c>
      <c r="E40" s="20">
        <f>'[1]BASE MENSUAL BASE DE DATOS 2024'!K40</f>
        <v>0</v>
      </c>
      <c r="F40" s="20">
        <f>'[1]BASE MENSUAL BASE DE DATOS 2024'!L40</f>
        <v>2400</v>
      </c>
      <c r="G40" s="20">
        <f>'[1]BASE MENSUAL BASE DE DATOS 2024'!M40</f>
        <v>0</v>
      </c>
      <c r="H40" s="20">
        <f>'[1]BASE MENSUAL BASE DE DATOS 2024'!N40</f>
        <v>2400</v>
      </c>
      <c r="I40" s="20">
        <f>'[1]BASE MENSUAL BASE DE DATOS 2024'!O40</f>
        <v>0</v>
      </c>
      <c r="J40" s="20">
        <f>'[1]BASE MENSUAL BASE DE DATOS 2024'!P40</f>
        <v>2400</v>
      </c>
      <c r="K40" s="20">
        <f>'[1]BASE MENSUAL BASE DE DATOS 2024'!Q40</f>
        <v>0</v>
      </c>
      <c r="L40" s="20">
        <f>'[1]BASE MENSUAL BASE DE DATOS 2024'!R40</f>
        <v>2400</v>
      </c>
      <c r="M40" s="20">
        <f>'[1]BASE MENSUAL BASE DE DATOS 2024'!S40</f>
        <v>0</v>
      </c>
      <c r="N40" s="20">
        <f>'[1]BASE MENSUAL BASE DE DATOS 2024'!T40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14" customFormat="1" ht="37.5" customHeight="1">
      <c r="A41" s="19" t="str">
        <f>'[1]BASE MENSUAL BASE DE DATOS 2024'!B41</f>
        <v>    2. Supervisión de obra pública</v>
      </c>
      <c r="B41" s="20">
        <f>'[1]BASE MENSUAL BASE DE DATOS 2024'!F41</f>
        <v>224328</v>
      </c>
      <c r="C41" s="20">
        <f>'[1]BASE MENSUAL BASE DE DATOS 2024'!I41</f>
        <v>18694</v>
      </c>
      <c r="D41" s="20">
        <f>'[1]BASE MENSUAL BASE DE DATOS 2024'!J41</f>
        <v>18694</v>
      </c>
      <c r="E41" s="20">
        <f>'[1]BASE MENSUAL BASE DE DATOS 2024'!K41</f>
        <v>18694</v>
      </c>
      <c r="F41" s="20">
        <f>'[1]BASE MENSUAL BASE DE DATOS 2024'!L41</f>
        <v>18694</v>
      </c>
      <c r="G41" s="20">
        <f>'[1]BASE MENSUAL BASE DE DATOS 2024'!M41</f>
        <v>18694</v>
      </c>
      <c r="H41" s="20">
        <f>'[1]BASE MENSUAL BASE DE DATOS 2024'!N41</f>
        <v>18694</v>
      </c>
      <c r="I41" s="20">
        <f>'[1]BASE MENSUAL BASE DE DATOS 2024'!O41</f>
        <v>18694</v>
      </c>
      <c r="J41" s="20">
        <f>'[1]BASE MENSUAL BASE DE DATOS 2024'!P41</f>
        <v>18694</v>
      </c>
      <c r="K41" s="20">
        <f>'[1]BASE MENSUAL BASE DE DATOS 2024'!Q41</f>
        <v>18694</v>
      </c>
      <c r="L41" s="20">
        <f>'[1]BASE MENSUAL BASE DE DATOS 2024'!R41</f>
        <v>18694</v>
      </c>
      <c r="M41" s="20">
        <f>'[1]BASE MENSUAL BASE DE DATOS 2024'!S41</f>
        <v>18694</v>
      </c>
      <c r="N41" s="20">
        <f>'[1]BASE MENSUAL BASE DE DATOS 2024'!T41</f>
        <v>18694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s="14" customFormat="1" ht="33.75">
      <c r="A42" s="15" t="str">
        <f>'[1]BASE MENSUAL BASE DE DATOS 2024'!B42</f>
        <v>Derechos por expedición de dictamen de impacto ambiental y otros servicios en materia ecológica</v>
      </c>
      <c r="B42" s="13">
        <f>'[1]BASE MENSUAL BASE DE DATOS 2024'!F42</f>
        <v>25800</v>
      </c>
      <c r="C42" s="13">
        <f>'[1]BASE MENSUAL BASE DE DATOS 2024'!I42</f>
        <v>2150</v>
      </c>
      <c r="D42" s="13">
        <f>'[1]BASE MENSUAL BASE DE DATOS 2024'!J42</f>
        <v>2150</v>
      </c>
      <c r="E42" s="13">
        <f>'[1]BASE MENSUAL BASE DE DATOS 2024'!K42</f>
        <v>2150</v>
      </c>
      <c r="F42" s="13">
        <f>'[1]BASE MENSUAL BASE DE DATOS 2024'!L42</f>
        <v>2150</v>
      </c>
      <c r="G42" s="13">
        <f>'[1]BASE MENSUAL BASE DE DATOS 2024'!M42</f>
        <v>2150</v>
      </c>
      <c r="H42" s="13">
        <f>'[1]BASE MENSUAL BASE DE DATOS 2024'!N42</f>
        <v>2150</v>
      </c>
      <c r="I42" s="13">
        <f>'[1]BASE MENSUAL BASE DE DATOS 2024'!O42</f>
        <v>2150</v>
      </c>
      <c r="J42" s="13">
        <f>'[1]BASE MENSUAL BASE DE DATOS 2024'!P42</f>
        <v>2150</v>
      </c>
      <c r="K42" s="13">
        <f>'[1]BASE MENSUAL BASE DE DATOS 2024'!Q42</f>
        <v>2150</v>
      </c>
      <c r="L42" s="13">
        <f>'[1]BASE MENSUAL BASE DE DATOS 2024'!R42</f>
        <v>2150</v>
      </c>
      <c r="M42" s="13">
        <f>'[1]BASE MENSUAL BASE DE DATOS 2024'!S42</f>
        <v>2150</v>
      </c>
      <c r="N42" s="13">
        <f>'[1]BASE MENSUAL BASE DE DATOS 2024'!T42</f>
        <v>2150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s="14" customFormat="1" ht="21" customHeight="1">
      <c r="A43" s="15" t="str">
        <f>'[1]BASE MENSUAL BASE DE DATOS 2024'!B43</f>
        <v>Derecho especial para obras por cooperacion</v>
      </c>
      <c r="B43" s="13">
        <f>'[1]BASE MENSUAL BASE DE DATOS 2024'!F43</f>
        <v>0</v>
      </c>
      <c r="C43" s="13">
        <f>'[1]BASE MENSUAL BASE DE DATOS 2024'!I43</f>
        <v>0</v>
      </c>
      <c r="D43" s="13">
        <f>'[1]BASE MENSUAL BASE DE DATOS 2024'!J43</f>
        <v>0</v>
      </c>
      <c r="E43" s="13">
        <f>'[1]BASE MENSUAL BASE DE DATOS 2024'!K43</f>
        <v>0</v>
      </c>
      <c r="F43" s="13">
        <f>'[1]BASE MENSUAL BASE DE DATOS 2024'!L43</f>
        <v>0</v>
      </c>
      <c r="G43" s="13">
        <f>'[1]BASE MENSUAL BASE DE DATOS 2024'!M43</f>
        <v>0</v>
      </c>
      <c r="H43" s="13">
        <f>'[1]BASE MENSUAL BASE DE DATOS 2024'!N43</f>
        <v>0</v>
      </c>
      <c r="I43" s="13">
        <f>'[1]BASE MENSUAL BASE DE DATOS 2024'!O43</f>
        <v>0</v>
      </c>
      <c r="J43" s="13">
        <f>'[1]BASE MENSUAL BASE DE DATOS 2024'!P43</f>
        <v>0</v>
      </c>
      <c r="K43" s="13">
        <f>'[1]BASE MENSUAL BASE DE DATOS 2024'!Q43</f>
        <v>0</v>
      </c>
      <c r="L43" s="13">
        <f>'[1]BASE MENSUAL BASE DE DATOS 2024'!R43</f>
        <v>0</v>
      </c>
      <c r="M43" s="13">
        <f>'[1]BASE MENSUAL BASE DE DATOS 2024'!S43</f>
        <v>0</v>
      </c>
      <c r="N43" s="13">
        <f>'[1]BASE MENSUAL BASE DE DATOS 2024'!T43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s="14" customFormat="1" ht="24" customHeight="1">
      <c r="A44" s="10" t="str">
        <f>'[1]BASE MENSUAL BASE DE DATOS 2024'!B44</f>
        <v>Derechos por Servicios Prestados en Materia de Seguridad Pública y Tránsito</v>
      </c>
      <c r="B44" s="11">
        <f>'[1]BASE MENSUAL BASE DE DATOS 2024'!F44</f>
        <v>3070774</v>
      </c>
      <c r="C44" s="11">
        <f>'[1]BASE MENSUAL BASE DE DATOS 2024'!I44</f>
        <v>327170</v>
      </c>
      <c r="D44" s="11">
        <f>'[1]BASE MENSUAL BASE DE DATOS 2024'!J44</f>
        <v>384625</v>
      </c>
      <c r="E44" s="11">
        <f>'[1]BASE MENSUAL BASE DE DATOS 2024'!K44</f>
        <v>294498</v>
      </c>
      <c r="F44" s="11">
        <f>'[1]BASE MENSUAL BASE DE DATOS 2024'!L44</f>
        <v>305043</v>
      </c>
      <c r="G44" s="11">
        <f>'[1]BASE MENSUAL BASE DE DATOS 2024'!M44</f>
        <v>319741</v>
      </c>
      <c r="H44" s="11">
        <f>'[1]BASE MENSUAL BASE DE DATOS 2024'!N44</f>
        <v>304907</v>
      </c>
      <c r="I44" s="11">
        <f>'[1]BASE MENSUAL BASE DE DATOS 2024'!O44</f>
        <v>196238</v>
      </c>
      <c r="J44" s="11">
        <f>'[1]BASE MENSUAL BASE DE DATOS 2024'!P44</f>
        <v>215688</v>
      </c>
      <c r="K44" s="11">
        <f>'[1]BASE MENSUAL BASE DE DATOS 2024'!Q44</f>
        <v>164192</v>
      </c>
      <c r="L44" s="11">
        <f>'[1]BASE MENSUAL BASE DE DATOS 2024'!R44</f>
        <v>162819</v>
      </c>
      <c r="M44" s="11">
        <f>'[1]BASE MENSUAL BASE DE DATOS 2024'!S44</f>
        <v>209380</v>
      </c>
      <c r="N44" s="11">
        <f>'[1]BASE MENSUAL BASE DE DATOS 2024'!T44</f>
        <v>186473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s="14" customFormat="1" ht="24" customHeight="1">
      <c r="A45" s="12" t="str">
        <f>'[1]BASE MENSUAL BASE DE DATOS 2024'!B45</f>
        <v>Derechos por servicios prestados en materia de seguridad pública y tránsito</v>
      </c>
      <c r="B45" s="13">
        <f>'[1]BASE MENSUAL BASE DE DATOS 2024'!F45</f>
        <v>3070774</v>
      </c>
      <c r="C45" s="13">
        <f>'[1]BASE MENSUAL BASE DE DATOS 2024'!I45</f>
        <v>327170</v>
      </c>
      <c r="D45" s="13">
        <f>'[1]BASE MENSUAL BASE DE DATOS 2024'!J45</f>
        <v>384625</v>
      </c>
      <c r="E45" s="13">
        <f>'[1]BASE MENSUAL BASE DE DATOS 2024'!K45</f>
        <v>294498</v>
      </c>
      <c r="F45" s="13">
        <f>'[1]BASE MENSUAL BASE DE DATOS 2024'!L45</f>
        <v>305043</v>
      </c>
      <c r="G45" s="13">
        <f>'[1]BASE MENSUAL BASE DE DATOS 2024'!M45</f>
        <v>319741</v>
      </c>
      <c r="H45" s="13">
        <f>'[1]BASE MENSUAL BASE DE DATOS 2024'!N45</f>
        <v>304907</v>
      </c>
      <c r="I45" s="13">
        <f>'[1]BASE MENSUAL BASE DE DATOS 2024'!O45</f>
        <v>196238</v>
      </c>
      <c r="J45" s="13">
        <f>'[1]BASE MENSUAL BASE DE DATOS 2024'!P45</f>
        <v>215688</v>
      </c>
      <c r="K45" s="13">
        <f>'[1]BASE MENSUAL BASE DE DATOS 2024'!Q45</f>
        <v>164192</v>
      </c>
      <c r="L45" s="13">
        <f>'[1]BASE MENSUAL BASE DE DATOS 2024'!R45</f>
        <v>162819</v>
      </c>
      <c r="M45" s="13">
        <f>'[1]BASE MENSUAL BASE DE DATOS 2024'!S45</f>
        <v>209380</v>
      </c>
      <c r="N45" s="13">
        <f>'[1]BASE MENSUAL BASE DE DATOS 2024'!T45</f>
        <v>186473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s="14" customFormat="1" ht="18" customHeight="1">
      <c r="A46" s="10" t="str">
        <f>'[1]BASE MENSUAL BASE DE DATOS 2024'!B46</f>
        <v>Accesorios de Derechos</v>
      </c>
      <c r="B46" s="11">
        <f>'[1]BASE MENSUAL BASE DE DATOS 2024'!F46</f>
        <v>0</v>
      </c>
      <c r="C46" s="11">
        <f>'[1]BASE MENSUAL BASE DE DATOS 2024'!I46</f>
        <v>0</v>
      </c>
      <c r="D46" s="11">
        <f>'[1]BASE MENSUAL BASE DE DATOS 2024'!J46</f>
        <v>0</v>
      </c>
      <c r="E46" s="11">
        <f>'[1]BASE MENSUAL BASE DE DATOS 2024'!K46</f>
        <v>0</v>
      </c>
      <c r="F46" s="11">
        <f>'[1]BASE MENSUAL BASE DE DATOS 2024'!L46</f>
        <v>0</v>
      </c>
      <c r="G46" s="11">
        <f>'[1]BASE MENSUAL BASE DE DATOS 2024'!M46</f>
        <v>0</v>
      </c>
      <c r="H46" s="11">
        <f>'[1]BASE MENSUAL BASE DE DATOS 2024'!N46</f>
        <v>0</v>
      </c>
      <c r="I46" s="11">
        <f>'[1]BASE MENSUAL BASE DE DATOS 2024'!O46</f>
        <v>0</v>
      </c>
      <c r="J46" s="11">
        <f>'[1]BASE MENSUAL BASE DE DATOS 2024'!P46</f>
        <v>0</v>
      </c>
      <c r="K46" s="11">
        <f>'[1]BASE MENSUAL BASE DE DATOS 2024'!Q46</f>
        <v>0</v>
      </c>
      <c r="L46" s="11">
        <f>'[1]BASE MENSUAL BASE DE DATOS 2024'!R46</f>
        <v>0</v>
      </c>
      <c r="M46" s="11">
        <f>'[1]BASE MENSUAL BASE DE DATOS 2024'!S46</f>
        <v>0</v>
      </c>
      <c r="N46" s="11">
        <f>'[1]BASE MENSUAL BASE DE DATOS 2024'!T46</f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s="14" customFormat="1" ht="18" customHeight="1">
      <c r="A47" s="12" t="str">
        <f>'[1]BASE MENSUAL BASE DE DATOS 2024'!B47</f>
        <v>Accesorios de los Derechos</v>
      </c>
      <c r="B47" s="13">
        <f>'[1]BASE MENSUAL BASE DE DATOS 2024'!F47</f>
        <v>0</v>
      </c>
      <c r="C47" s="13">
        <f>'[1]BASE MENSUAL BASE DE DATOS 2024'!I47</f>
        <v>0</v>
      </c>
      <c r="D47" s="13">
        <f>'[1]BASE MENSUAL BASE DE DATOS 2024'!J47</f>
        <v>0</v>
      </c>
      <c r="E47" s="13">
        <f>'[1]BASE MENSUAL BASE DE DATOS 2024'!K47</f>
        <v>0</v>
      </c>
      <c r="F47" s="13">
        <f>'[1]BASE MENSUAL BASE DE DATOS 2024'!L47</f>
        <v>0</v>
      </c>
      <c r="G47" s="13">
        <f>'[1]BASE MENSUAL BASE DE DATOS 2024'!M47</f>
        <v>0</v>
      </c>
      <c r="H47" s="13">
        <f>'[1]BASE MENSUAL BASE DE DATOS 2024'!N47</f>
        <v>0</v>
      </c>
      <c r="I47" s="13">
        <f>'[1]BASE MENSUAL BASE DE DATOS 2024'!O47</f>
        <v>0</v>
      </c>
      <c r="J47" s="13">
        <f>'[1]BASE MENSUAL BASE DE DATOS 2024'!P47</f>
        <v>0</v>
      </c>
      <c r="K47" s="13">
        <f>'[1]BASE MENSUAL BASE DE DATOS 2024'!Q47</f>
        <v>0</v>
      </c>
      <c r="L47" s="13">
        <f>'[1]BASE MENSUAL BASE DE DATOS 2024'!R47</f>
        <v>0</v>
      </c>
      <c r="M47" s="13">
        <f>'[1]BASE MENSUAL BASE DE DATOS 2024'!S47</f>
        <v>0</v>
      </c>
      <c r="N47" s="13">
        <f>'[1]BASE MENSUAL BASE DE DATOS 2024'!T47</f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9" customFormat="1" ht="18" customHeight="1">
      <c r="A48" s="7" t="str">
        <f>'[1]BASE MENSUAL BASE DE DATOS 2024'!B48</f>
        <v>PRODUCTOS</v>
      </c>
      <c r="B48" s="17">
        <f>'[1]BASE MENSUAL BASE DE DATOS 2024'!F48</f>
        <v>6711781.63</v>
      </c>
      <c r="C48" s="17">
        <f>'[1]BASE MENSUAL BASE DE DATOS 2024'!I48</f>
        <v>258603</v>
      </c>
      <c r="D48" s="17">
        <f>'[1]BASE MENSUAL BASE DE DATOS 2024'!J48</f>
        <v>230479</v>
      </c>
      <c r="E48" s="17">
        <f>'[1]BASE MENSUAL BASE DE DATOS 2024'!K48</f>
        <v>201559</v>
      </c>
      <c r="F48" s="17">
        <f>'[1]BASE MENSUAL BASE DE DATOS 2024'!L48</f>
        <v>176184</v>
      </c>
      <c r="G48" s="17">
        <f>'[1]BASE MENSUAL BASE DE DATOS 2024'!M48</f>
        <v>195511</v>
      </c>
      <c r="H48" s="17">
        <f>'[1]BASE MENSUAL BASE DE DATOS 2024'!N48</f>
        <v>167799</v>
      </c>
      <c r="I48" s="17">
        <f>'[1]BASE MENSUAL BASE DE DATOS 2024'!O48</f>
        <v>166142</v>
      </c>
      <c r="J48" s="17">
        <f>'[1]BASE MENSUAL BASE DE DATOS 2024'!P48</f>
        <v>149784</v>
      </c>
      <c r="K48" s="17">
        <f>'[1]BASE MENSUAL BASE DE DATOS 2024'!Q48</f>
        <v>165732</v>
      </c>
      <c r="L48" s="17">
        <f>'[1]BASE MENSUAL BASE DE DATOS 2024'!R48</f>
        <v>152534</v>
      </c>
      <c r="M48" s="17">
        <f>'[1]BASE MENSUAL BASE DE DATOS 2024'!S48</f>
        <v>205830</v>
      </c>
      <c r="N48" s="17">
        <f>'[1]BASE MENSUAL BASE DE DATOS 2024'!T48</f>
        <v>4641624.63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s="14" customFormat="1" ht="18" customHeight="1">
      <c r="A49" s="10" t="str">
        <f>'[1]BASE MENSUAL BASE DE DATOS 2024'!B49</f>
        <v>Productos</v>
      </c>
      <c r="B49" s="11">
        <f>'[1]BASE MENSUAL BASE DE DATOS 2024'!F49</f>
        <v>6711781.63</v>
      </c>
      <c r="C49" s="11">
        <f>'[1]BASE MENSUAL BASE DE DATOS 2024'!I49</f>
        <v>258603</v>
      </c>
      <c r="D49" s="11">
        <f>'[1]BASE MENSUAL BASE DE DATOS 2024'!J49</f>
        <v>230479</v>
      </c>
      <c r="E49" s="11">
        <f>'[1]BASE MENSUAL BASE DE DATOS 2024'!K49</f>
        <v>201559</v>
      </c>
      <c r="F49" s="11">
        <f>'[1]BASE MENSUAL BASE DE DATOS 2024'!L49</f>
        <v>176184</v>
      </c>
      <c r="G49" s="11">
        <f>'[1]BASE MENSUAL BASE DE DATOS 2024'!M49</f>
        <v>195511</v>
      </c>
      <c r="H49" s="11">
        <f>'[1]BASE MENSUAL BASE DE DATOS 2024'!N49</f>
        <v>167799</v>
      </c>
      <c r="I49" s="11">
        <f>'[1]BASE MENSUAL BASE DE DATOS 2024'!O49</f>
        <v>166142</v>
      </c>
      <c r="J49" s="11">
        <f>'[1]BASE MENSUAL BASE DE DATOS 2024'!P49</f>
        <v>149784</v>
      </c>
      <c r="K49" s="11">
        <f>'[1]BASE MENSUAL BASE DE DATOS 2024'!Q49</f>
        <v>165732</v>
      </c>
      <c r="L49" s="11">
        <f>'[1]BASE MENSUAL BASE DE DATOS 2024'!R49</f>
        <v>152534</v>
      </c>
      <c r="M49" s="11">
        <f>'[1]BASE MENSUAL BASE DE DATOS 2024'!S49</f>
        <v>205830</v>
      </c>
      <c r="N49" s="11">
        <f>'[1]BASE MENSUAL BASE DE DATOS 2024'!T49</f>
        <v>4641624.63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s="14" customFormat="1" ht="24" customHeight="1">
      <c r="A50" s="12" t="str">
        <f>'[1]BASE MENSUAL BASE DE DATOS 2024'!B50</f>
        <v>Arrendamiento de bienes muebles o inmuebles propiedad del Municipio:</v>
      </c>
      <c r="B50" s="13">
        <f>'[1]BASE MENSUAL BASE DE DATOS 2024'!F50</f>
        <v>2106863</v>
      </c>
      <c r="C50" s="13">
        <f>'[1]BASE MENSUAL BASE DE DATOS 2024'!I50</f>
        <v>208503</v>
      </c>
      <c r="D50" s="13">
        <f>'[1]BASE MENSUAL BASE DE DATOS 2024'!J50</f>
        <v>180379</v>
      </c>
      <c r="E50" s="13">
        <f>'[1]BASE MENSUAL BASE DE DATOS 2024'!K50</f>
        <v>161459</v>
      </c>
      <c r="F50" s="13">
        <f>'[1]BASE MENSUAL BASE DE DATOS 2024'!L50</f>
        <v>156084</v>
      </c>
      <c r="G50" s="13">
        <f>'[1]BASE MENSUAL BASE DE DATOS 2024'!M50</f>
        <v>188411</v>
      </c>
      <c r="H50" s="13">
        <f>'[1]BASE MENSUAL BASE DE DATOS 2024'!N50</f>
        <v>162699</v>
      </c>
      <c r="I50" s="13">
        <f>'[1]BASE MENSUAL BASE DE DATOS 2024'!O50</f>
        <v>162042</v>
      </c>
      <c r="J50" s="13">
        <f>'[1]BASE MENSUAL BASE DE DATOS 2024'!P50</f>
        <v>145684</v>
      </c>
      <c r="K50" s="13">
        <f>'[1]BASE MENSUAL BASE DE DATOS 2024'!Q50</f>
        <v>162632</v>
      </c>
      <c r="L50" s="13">
        <f>'[1]BASE MENSUAL BASE DE DATOS 2024'!R50</f>
        <v>149434</v>
      </c>
      <c r="M50" s="13">
        <f>'[1]BASE MENSUAL BASE DE DATOS 2024'!S50</f>
        <v>203730</v>
      </c>
      <c r="N50" s="13">
        <f>'[1]BASE MENSUAL BASE DE DATOS 2024'!T50</f>
        <v>225806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241" s="21" customFormat="1" ht="22.5">
      <c r="A51" s="19" t="str">
        <f>'[1]BASE MENSUAL BASE DE DATOS 2024'!B51</f>
        <v>     1. Uso de plazas y pisos en las calles, pasajes y lugares públicos</v>
      </c>
      <c r="B51" s="20">
        <f>'[1]BASE MENSUAL BASE DE DATOS 2024'!F51</f>
        <v>1382423</v>
      </c>
      <c r="C51" s="20">
        <f>'[1]BASE MENSUAL BASE DE DATOS 2024'!I51</f>
        <v>141439</v>
      </c>
      <c r="D51" s="20">
        <f>'[1]BASE MENSUAL BASE DE DATOS 2024'!J51</f>
        <v>123471</v>
      </c>
      <c r="E51" s="20">
        <f>'[1]BASE MENSUAL BASE DE DATOS 2024'!K51</f>
        <v>104551</v>
      </c>
      <c r="F51" s="20">
        <f>'[1]BASE MENSUAL BASE DE DATOS 2024'!L51</f>
        <v>99176</v>
      </c>
      <c r="G51" s="20">
        <f>'[1]BASE MENSUAL BASE DE DATOS 2024'!M51</f>
        <v>131503</v>
      </c>
      <c r="H51" s="20">
        <f>'[1]BASE MENSUAL BASE DE DATOS 2024'!N51</f>
        <v>100276</v>
      </c>
      <c r="I51" s="20">
        <f>'[1]BASE MENSUAL BASE DE DATOS 2024'!O51</f>
        <v>93776</v>
      </c>
      <c r="J51" s="20">
        <f>'[1]BASE MENSUAL BASE DE DATOS 2024'!P51</f>
        <v>88776</v>
      </c>
      <c r="K51" s="20">
        <f>'[1]BASE MENSUAL BASE DE DATOS 2024'!Q51</f>
        <v>105724</v>
      </c>
      <c r="L51" s="20">
        <f>'[1]BASE MENSUAL BASE DE DATOS 2024'!R51</f>
        <v>92526</v>
      </c>
      <c r="M51" s="20">
        <f>'[1]BASE MENSUAL BASE DE DATOS 2024'!S51</f>
        <v>146822</v>
      </c>
      <c r="N51" s="20">
        <f>'[1]BASE MENSUAL BASE DE DATOS 2024'!T51</f>
        <v>154383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s="21" customFormat="1" ht="33.75">
      <c r="A52" s="19" t="str">
        <f>'[1]BASE MENSUAL BASE DE DATOS 2024'!B52</f>
        <v>     2. Locales y planchas situados en el interior y exterior de los mercados propiedad del Municipio</v>
      </c>
      <c r="B52" s="20">
        <f>'[1]BASE MENSUAL BASE DE DATOS 2024'!F52</f>
        <v>91200</v>
      </c>
      <c r="C52" s="20">
        <f>'[1]BASE MENSUAL BASE DE DATOS 2024'!I52</f>
        <v>7600</v>
      </c>
      <c r="D52" s="20">
        <f>'[1]BASE MENSUAL BASE DE DATOS 2024'!J52</f>
        <v>7600</v>
      </c>
      <c r="E52" s="20">
        <f>'[1]BASE MENSUAL BASE DE DATOS 2024'!K52</f>
        <v>7600</v>
      </c>
      <c r="F52" s="20">
        <f>'[1]BASE MENSUAL BASE DE DATOS 2024'!L52</f>
        <v>7600</v>
      </c>
      <c r="G52" s="20">
        <f>'[1]BASE MENSUAL BASE DE DATOS 2024'!M52</f>
        <v>7600</v>
      </c>
      <c r="H52" s="20">
        <f>'[1]BASE MENSUAL BASE DE DATOS 2024'!N52</f>
        <v>7600</v>
      </c>
      <c r="I52" s="20">
        <f>'[1]BASE MENSUAL BASE DE DATOS 2024'!O52</f>
        <v>7600</v>
      </c>
      <c r="J52" s="20">
        <f>'[1]BASE MENSUAL BASE DE DATOS 2024'!P52</f>
        <v>7600</v>
      </c>
      <c r="K52" s="20">
        <f>'[1]BASE MENSUAL BASE DE DATOS 2024'!Q52</f>
        <v>7600</v>
      </c>
      <c r="L52" s="20">
        <f>'[1]BASE MENSUAL BASE DE DATOS 2024'!R52</f>
        <v>7600</v>
      </c>
      <c r="M52" s="20">
        <f>'[1]BASE MENSUAL BASE DE DATOS 2024'!S52</f>
        <v>7600</v>
      </c>
      <c r="N52" s="20">
        <f>'[1]BASE MENSUAL BASE DE DATOS 2024'!T52</f>
        <v>7600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s="21" customFormat="1" ht="22.5">
      <c r="A53" s="19" t="str">
        <f>'[1]BASE MENSUAL BASE DE DATOS 2024'!B53</f>
        <v>     3. Estacionamiento en la  de vía pública</v>
      </c>
      <c r="B53" s="22">
        <f>'[1]BASE MENSUAL BASE DE DATOS 2024'!F53</f>
        <v>0</v>
      </c>
      <c r="C53" s="20">
        <f>'[1]BASE MENSUAL BASE DE DATOS 2024'!I53</f>
        <v>0</v>
      </c>
      <c r="D53" s="20">
        <f>'[1]BASE MENSUAL BASE DE DATOS 2024'!J53</f>
        <v>0</v>
      </c>
      <c r="E53" s="20">
        <f>'[1]BASE MENSUAL BASE DE DATOS 2024'!K53</f>
        <v>0</v>
      </c>
      <c r="F53" s="20">
        <f>'[1]BASE MENSUAL BASE DE DATOS 2024'!L53</f>
        <v>0</v>
      </c>
      <c r="G53" s="20">
        <f>'[1]BASE MENSUAL BASE DE DATOS 2024'!M53</f>
        <v>0</v>
      </c>
      <c r="H53" s="20">
        <f>'[1]BASE MENSUAL BASE DE DATOS 2024'!N53</f>
        <v>0</v>
      </c>
      <c r="I53" s="20">
        <f>'[1]BASE MENSUAL BASE DE DATOS 2024'!O53</f>
        <v>0</v>
      </c>
      <c r="J53" s="20">
        <f>'[1]BASE MENSUAL BASE DE DATOS 2024'!P53</f>
        <v>0</v>
      </c>
      <c r="K53" s="20">
        <f>'[1]BASE MENSUAL BASE DE DATOS 2024'!Q53</f>
        <v>0</v>
      </c>
      <c r="L53" s="20">
        <f>'[1]BASE MENSUAL BASE DE DATOS 2024'!R53</f>
        <v>0</v>
      </c>
      <c r="M53" s="20">
        <f>'[1]BASE MENSUAL BASE DE DATOS 2024'!S53</f>
        <v>0</v>
      </c>
      <c r="N53" s="20">
        <f>'[1]BASE MENSUAL BASE DE DATOS 2024'!T53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s="21" customFormat="1" ht="22.5">
      <c r="A54" s="19" t="str">
        <f>'[1]BASE MENSUAL BASE DE DATOS 2024'!B54</f>
        <v>     4. Arrendamiento de terrenos, montes, pastos y demas bienes del Municipio.</v>
      </c>
      <c r="B54" s="20">
        <f>'[1]BASE MENSUAL BASE DE DATOS 2024'!F54</f>
        <v>633240</v>
      </c>
      <c r="C54" s="20">
        <f>'[1]BASE MENSUAL BASE DE DATOS 2024'!I54</f>
        <v>59464</v>
      </c>
      <c r="D54" s="20">
        <f>'[1]BASE MENSUAL BASE DE DATOS 2024'!J54</f>
        <v>49308</v>
      </c>
      <c r="E54" s="20">
        <f>'[1]BASE MENSUAL BASE DE DATOS 2024'!K54</f>
        <v>49308</v>
      </c>
      <c r="F54" s="20">
        <f>'[1]BASE MENSUAL BASE DE DATOS 2024'!L54</f>
        <v>49308</v>
      </c>
      <c r="G54" s="20">
        <f>'[1]BASE MENSUAL BASE DE DATOS 2024'!M54</f>
        <v>49308</v>
      </c>
      <c r="H54" s="20">
        <f>'[1]BASE MENSUAL BASE DE DATOS 2024'!N54</f>
        <v>54823</v>
      </c>
      <c r="I54" s="20">
        <f>'[1]BASE MENSUAL BASE DE DATOS 2024'!O54</f>
        <v>60666</v>
      </c>
      <c r="J54" s="20">
        <f>'[1]BASE MENSUAL BASE DE DATOS 2024'!P54</f>
        <v>49308</v>
      </c>
      <c r="K54" s="20">
        <f>'[1]BASE MENSUAL BASE DE DATOS 2024'!Q54</f>
        <v>49308</v>
      </c>
      <c r="L54" s="20">
        <f>'[1]BASE MENSUAL BASE DE DATOS 2024'!R54</f>
        <v>49308</v>
      </c>
      <c r="M54" s="20">
        <f>'[1]BASE MENSUAL BASE DE DATOS 2024'!S54</f>
        <v>49308</v>
      </c>
      <c r="N54" s="20">
        <f>'[1]BASE MENSUAL BASE DE DATOS 2024'!T54</f>
        <v>63823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s="14" customFormat="1" ht="18" customHeight="1">
      <c r="A55" s="12" t="str">
        <f>'[1]BASE MENSUAL BASE DE DATOS 2024'!B55</f>
        <v>Establecimientos y empresas del Municipio.</v>
      </c>
      <c r="B55" s="13">
        <f>'[1]BASE MENSUAL BASE DE DATOS 2024'!F55</f>
        <v>0</v>
      </c>
      <c r="C55" s="13">
        <f>'[1]BASE MENSUAL BASE DE DATOS 2024'!I55</f>
        <v>0</v>
      </c>
      <c r="D55" s="13">
        <f>'[1]BASE MENSUAL BASE DE DATOS 2024'!J55</f>
        <v>0</v>
      </c>
      <c r="E55" s="13">
        <f>'[1]BASE MENSUAL BASE DE DATOS 2024'!K55</f>
        <v>0</v>
      </c>
      <c r="F55" s="13">
        <f>'[1]BASE MENSUAL BASE DE DATOS 2024'!L55</f>
        <v>0</v>
      </c>
      <c r="G55" s="13">
        <f>'[1]BASE MENSUAL BASE DE DATOS 2024'!M55</f>
        <v>0</v>
      </c>
      <c r="H55" s="13">
        <f>'[1]BASE MENSUAL BASE DE DATOS 2024'!N55</f>
        <v>0</v>
      </c>
      <c r="I55" s="13">
        <f>'[1]BASE MENSUAL BASE DE DATOS 2024'!O55</f>
        <v>0</v>
      </c>
      <c r="J55" s="13">
        <f>'[1]BASE MENSUAL BASE DE DATOS 2024'!P55</f>
        <v>0</v>
      </c>
      <c r="K55" s="13">
        <f>'[1]BASE MENSUAL BASE DE DATOS 2024'!Q55</f>
        <v>0</v>
      </c>
      <c r="L55" s="13">
        <f>'[1]BASE MENSUAL BASE DE DATOS 2024'!R55</f>
        <v>0</v>
      </c>
      <c r="M55" s="13">
        <f>'[1]BASE MENSUAL BASE DE DATOS 2024'!S55</f>
        <v>0</v>
      </c>
      <c r="N55" s="13">
        <f>'[1]BASE MENSUAL BASE DE DATOS 2024'!T55</f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s="14" customFormat="1" ht="56.25">
      <c r="A56" s="12" t="str">
        <f>'[1]BASE MENSUAL BASE DE DATOS 2024'!B56</f>
        <v>Expedición en copia simple o certificada, o reproducción de la información en dispositivos de almacenamiento, derivado del ejercicio del derecho de acceso a la información</v>
      </c>
      <c r="B56" s="13">
        <f>'[1]BASE MENSUAL BASE DE DATOS 2024'!F56</f>
        <v>1200</v>
      </c>
      <c r="C56" s="13">
        <f>'[1]BASE MENSUAL BASE DE DATOS 2024'!I56</f>
        <v>100</v>
      </c>
      <c r="D56" s="13">
        <f>'[1]BASE MENSUAL BASE DE DATOS 2024'!J56</f>
        <v>100</v>
      </c>
      <c r="E56" s="13">
        <f>'[1]BASE MENSUAL BASE DE DATOS 2024'!K56</f>
        <v>100</v>
      </c>
      <c r="F56" s="13">
        <f>'[1]BASE MENSUAL BASE DE DATOS 2024'!L56</f>
        <v>100</v>
      </c>
      <c r="G56" s="13">
        <f>'[1]BASE MENSUAL BASE DE DATOS 2024'!M56</f>
        <v>100</v>
      </c>
      <c r="H56" s="13">
        <f>'[1]BASE MENSUAL BASE DE DATOS 2024'!N56</f>
        <v>100</v>
      </c>
      <c r="I56" s="13">
        <f>'[1]BASE MENSUAL BASE DE DATOS 2024'!O56</f>
        <v>100</v>
      </c>
      <c r="J56" s="13">
        <f>'[1]BASE MENSUAL BASE DE DATOS 2024'!P56</f>
        <v>100</v>
      </c>
      <c r="K56" s="13">
        <f>'[1]BASE MENSUAL BASE DE DATOS 2024'!Q56</f>
        <v>100</v>
      </c>
      <c r="L56" s="13">
        <f>'[1]BASE MENSUAL BASE DE DATOS 2024'!R56</f>
        <v>100</v>
      </c>
      <c r="M56" s="13">
        <f>'[1]BASE MENSUAL BASE DE DATOS 2024'!S56</f>
        <v>100</v>
      </c>
      <c r="N56" s="13">
        <f>'[1]BASE MENSUAL BASE DE DATOS 2024'!T56</f>
        <v>100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s="14" customFormat="1" ht="45">
      <c r="A57" s="19" t="str">
        <f>'[1]BASE MENSUAL BASE DE DATOS 2024'!B57</f>
        <v>Ingresos por Venta de Bienes y Prestación de Servicios de Entidades Paraestatales y Fideicomisos No Empresariales y No Financieros</v>
      </c>
      <c r="B57" s="20">
        <f>'[1]BASE MENSUAL BASE DE DATOS 2024'!F57</f>
        <v>4414718.63</v>
      </c>
      <c r="C57" s="20">
        <f>'[1]BASE MENSUAL BASE DE DATOS 2024'!I57</f>
        <v>0</v>
      </c>
      <c r="D57" s="20">
        <f>'[1]BASE MENSUAL BASE DE DATOS 2024'!J57</f>
        <v>0</v>
      </c>
      <c r="E57" s="20">
        <f>'[1]BASE MENSUAL BASE DE DATOS 2024'!K57</f>
        <v>0</v>
      </c>
      <c r="F57" s="20">
        <f>'[1]BASE MENSUAL BASE DE DATOS 2024'!L57</f>
        <v>0</v>
      </c>
      <c r="G57" s="20">
        <f>'[1]BASE MENSUAL BASE DE DATOS 2024'!M57</f>
        <v>0</v>
      </c>
      <c r="H57" s="20">
        <f>'[1]BASE MENSUAL BASE DE DATOS 2024'!N57</f>
        <v>0</v>
      </c>
      <c r="I57" s="20">
        <f>'[1]BASE MENSUAL BASE DE DATOS 2024'!O57</f>
        <v>0</v>
      </c>
      <c r="J57" s="20">
        <f>'[1]BASE MENSUAL BASE DE DATOS 2024'!P57</f>
        <v>0</v>
      </c>
      <c r="K57" s="20">
        <f>'[1]BASE MENSUAL BASE DE DATOS 2024'!Q57</f>
        <v>0</v>
      </c>
      <c r="L57" s="20">
        <f>'[1]BASE MENSUAL BASE DE DATOS 2024'!R57</f>
        <v>0</v>
      </c>
      <c r="M57" s="20">
        <f>'[1]BASE MENSUAL BASE DE DATOS 2024'!S57</f>
        <v>0</v>
      </c>
      <c r="N57" s="20">
        <f>'[1]BASE MENSUAL BASE DE DATOS 2024'!T57</f>
        <v>4414718.63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s="21" customFormat="1" ht="22.5">
      <c r="A58" s="12" t="str">
        <f>'[1]BASE MENSUAL BASE DE DATOS 2024'!B58</f>
        <v>Sistema para el Desarrollo Integral de la Familia</v>
      </c>
      <c r="B58" s="13">
        <f>'[1]BASE MENSUAL BASE DE DATOS 2024'!F58</f>
        <v>4414718.63</v>
      </c>
      <c r="C58" s="13">
        <f>'[1]BASE MENSUAL BASE DE DATOS 2024'!I58</f>
        <v>0</v>
      </c>
      <c r="D58" s="13">
        <f>'[1]BASE MENSUAL BASE DE DATOS 2024'!J58</f>
        <v>0</v>
      </c>
      <c r="E58" s="13">
        <f>'[1]BASE MENSUAL BASE DE DATOS 2024'!K58</f>
        <v>0</v>
      </c>
      <c r="F58" s="13">
        <f>'[1]BASE MENSUAL BASE DE DATOS 2024'!L58</f>
        <v>0</v>
      </c>
      <c r="G58" s="13">
        <f>'[1]BASE MENSUAL BASE DE DATOS 2024'!M58</f>
        <v>0</v>
      </c>
      <c r="H58" s="13">
        <f>'[1]BASE MENSUAL BASE DE DATOS 2024'!N58</f>
        <v>0</v>
      </c>
      <c r="I58" s="13">
        <f>'[1]BASE MENSUAL BASE DE DATOS 2024'!O58</f>
        <v>0</v>
      </c>
      <c r="J58" s="13">
        <f>'[1]BASE MENSUAL BASE DE DATOS 2024'!P58</f>
        <v>0</v>
      </c>
      <c r="K58" s="13">
        <f>'[1]BASE MENSUAL BASE DE DATOS 2024'!Q58</f>
        <v>0</v>
      </c>
      <c r="L58" s="13">
        <f>'[1]BASE MENSUAL BASE DE DATOS 2024'!R58</f>
        <v>0</v>
      </c>
      <c r="M58" s="13">
        <f>'[1]BASE MENSUAL BASE DE DATOS 2024'!S58</f>
        <v>0</v>
      </c>
      <c r="N58" s="13">
        <f>'[1]BASE MENSUAL BASE DE DATOS 2024'!T58</f>
        <v>4414718.63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s="14" customFormat="1" ht="33.75">
      <c r="A59" s="12" t="str">
        <f>'[1]BASE MENSUAL BASE DE DATOS 2024'!B59</f>
        <v>Explotación o enajenación de cualquier naturaleza de los bienes propiedad del Municipio</v>
      </c>
      <c r="B59" s="13">
        <f>'[1]BASE MENSUAL BASE DE DATOS 2024'!F59</f>
        <v>0</v>
      </c>
      <c r="C59" s="13">
        <f>'[1]BASE MENSUAL BASE DE DATOS 2024'!I59</f>
        <v>0</v>
      </c>
      <c r="D59" s="13">
        <f>'[1]BASE MENSUAL BASE DE DATOS 2024'!J59</f>
        <v>0</v>
      </c>
      <c r="E59" s="13">
        <f>'[1]BASE MENSUAL BASE DE DATOS 2024'!K59</f>
        <v>0</v>
      </c>
      <c r="F59" s="13">
        <f>'[1]BASE MENSUAL BASE DE DATOS 2024'!L59</f>
        <v>0</v>
      </c>
      <c r="G59" s="13">
        <f>'[1]BASE MENSUAL BASE DE DATOS 2024'!M59</f>
        <v>0</v>
      </c>
      <c r="H59" s="13">
        <f>'[1]BASE MENSUAL BASE DE DATOS 2024'!N59</f>
        <v>0</v>
      </c>
      <c r="I59" s="13">
        <f>'[1]BASE MENSUAL BASE DE DATOS 2024'!O59</f>
        <v>0</v>
      </c>
      <c r="J59" s="13">
        <f>'[1]BASE MENSUAL BASE DE DATOS 2024'!P59</f>
        <v>0</v>
      </c>
      <c r="K59" s="13">
        <f>'[1]BASE MENSUAL BASE DE DATOS 2024'!Q59</f>
        <v>0</v>
      </c>
      <c r="L59" s="13">
        <f>'[1]BASE MENSUAL BASE DE DATOS 2024'!R59</f>
        <v>0</v>
      </c>
      <c r="M59" s="13">
        <f>'[1]BASE MENSUAL BASE DE DATOS 2024'!S59</f>
        <v>0</v>
      </c>
      <c r="N59" s="13">
        <f>'[1]BASE MENSUAL BASE DE DATOS 2024'!T59</f>
        <v>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s="14" customFormat="1" ht="22.5">
      <c r="A60" s="12" t="str">
        <f>'[1]BASE MENSUAL BASE DE DATOS 2024'!B60</f>
        <v>Venta de bienes muebles e inmuebles propiedad del Municipio</v>
      </c>
      <c r="B60" s="23">
        <f>'[1]BASE MENSUAL BASE DE DATOS 2024'!F60</f>
        <v>0</v>
      </c>
      <c r="C60" s="13">
        <f>'[1]BASE MENSUAL BASE DE DATOS 2024'!I60</f>
        <v>0</v>
      </c>
      <c r="D60" s="13">
        <f>'[1]BASE MENSUAL BASE DE DATOS 2024'!J60</f>
        <v>0</v>
      </c>
      <c r="E60" s="13">
        <f>'[1]BASE MENSUAL BASE DE DATOS 2024'!K60</f>
        <v>0</v>
      </c>
      <c r="F60" s="13">
        <f>'[1]BASE MENSUAL BASE DE DATOS 2024'!L60</f>
        <v>0</v>
      </c>
      <c r="G60" s="13">
        <f>'[1]BASE MENSUAL BASE DE DATOS 2024'!M60</f>
        <v>0</v>
      </c>
      <c r="H60" s="13">
        <f>'[1]BASE MENSUAL BASE DE DATOS 2024'!N60</f>
        <v>0</v>
      </c>
      <c r="I60" s="13">
        <f>'[1]BASE MENSUAL BASE DE DATOS 2024'!O60</f>
        <v>0</v>
      </c>
      <c r="J60" s="13">
        <f>'[1]BASE MENSUAL BASE DE DATOS 2024'!P60</f>
        <v>0</v>
      </c>
      <c r="K60" s="13">
        <f>'[1]BASE MENSUAL BASE DE DATOS 2024'!Q60</f>
        <v>0</v>
      </c>
      <c r="L60" s="13">
        <f>'[1]BASE MENSUAL BASE DE DATOS 2024'!R60</f>
        <v>0</v>
      </c>
      <c r="M60" s="13">
        <f>'[1]BASE MENSUAL BASE DE DATOS 2024'!S60</f>
        <v>0</v>
      </c>
      <c r="N60" s="13">
        <f>'[1]BASE MENSUAL BASE DE DATOS 2024'!T60</f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s="14" customFormat="1" ht="22.5">
      <c r="A61" s="12" t="str">
        <f>'[1]BASE MENSUAL BASE DE DATOS 2024'!B61</f>
        <v>Los capitales y valores del Municipio y sus rendimientos</v>
      </c>
      <c r="B61" s="13">
        <f>'[1]BASE MENSUAL BASE DE DATOS 2024'!F61</f>
        <v>189000</v>
      </c>
      <c r="C61" s="13">
        <f>'[1]BASE MENSUAL BASE DE DATOS 2024'!I61</f>
        <v>50000</v>
      </c>
      <c r="D61" s="13">
        <f>'[1]BASE MENSUAL BASE DE DATOS 2024'!J61</f>
        <v>50000</v>
      </c>
      <c r="E61" s="13">
        <f>'[1]BASE MENSUAL BASE DE DATOS 2024'!K61</f>
        <v>40000</v>
      </c>
      <c r="F61" s="13">
        <f>'[1]BASE MENSUAL BASE DE DATOS 2024'!L61</f>
        <v>20000</v>
      </c>
      <c r="G61" s="13">
        <f>'[1]BASE MENSUAL BASE DE DATOS 2024'!M61</f>
        <v>7000</v>
      </c>
      <c r="H61" s="13">
        <f>'[1]BASE MENSUAL BASE DE DATOS 2024'!N61</f>
        <v>5000</v>
      </c>
      <c r="I61" s="13">
        <f>'[1]BASE MENSUAL BASE DE DATOS 2024'!O61</f>
        <v>4000</v>
      </c>
      <c r="J61" s="13">
        <f>'[1]BASE MENSUAL BASE DE DATOS 2024'!P61</f>
        <v>4000</v>
      </c>
      <c r="K61" s="13">
        <f>'[1]BASE MENSUAL BASE DE DATOS 2024'!Q61</f>
        <v>3000</v>
      </c>
      <c r="L61" s="13">
        <f>'[1]BASE MENSUAL BASE DE DATOS 2024'!R61</f>
        <v>3000</v>
      </c>
      <c r="M61" s="13">
        <f>'[1]BASE MENSUAL BASE DE DATOS 2024'!S61</f>
        <v>2000</v>
      </c>
      <c r="N61" s="13">
        <f>'[1]BASE MENSUAL BASE DE DATOS 2024'!T61</f>
        <v>1000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s="9" customFormat="1" ht="15">
      <c r="A62" s="12" t="str">
        <f>'[1]BASE MENSUAL BASE DE DATOS 2024'!B62</f>
        <v>Los bienes de beneficencia</v>
      </c>
      <c r="B62" s="13">
        <f>'[1]BASE MENSUAL BASE DE DATOS 2024'!F62</f>
        <v>0</v>
      </c>
      <c r="C62" s="13">
        <f>'[1]BASE MENSUAL BASE DE DATOS 2024'!I62</f>
        <v>0</v>
      </c>
      <c r="D62" s="13">
        <f>'[1]BASE MENSUAL BASE DE DATOS 2024'!J62</f>
        <v>0</v>
      </c>
      <c r="E62" s="13">
        <f>'[1]BASE MENSUAL BASE DE DATOS 2024'!K62</f>
        <v>0</v>
      </c>
      <c r="F62" s="13">
        <f>'[1]BASE MENSUAL BASE DE DATOS 2024'!L62</f>
        <v>0</v>
      </c>
      <c r="G62" s="13">
        <f>'[1]BASE MENSUAL BASE DE DATOS 2024'!M62</f>
        <v>0</v>
      </c>
      <c r="H62" s="13">
        <f>'[1]BASE MENSUAL BASE DE DATOS 2024'!N62</f>
        <v>0</v>
      </c>
      <c r="I62" s="13">
        <f>'[1]BASE MENSUAL BASE DE DATOS 2024'!O62</f>
        <v>0</v>
      </c>
      <c r="J62" s="13">
        <f>'[1]BASE MENSUAL BASE DE DATOS 2024'!P62</f>
        <v>0</v>
      </c>
      <c r="K62" s="13">
        <f>'[1]BASE MENSUAL BASE DE DATOS 2024'!Q62</f>
        <v>0</v>
      </c>
      <c r="L62" s="13">
        <f>'[1]BASE MENSUAL BASE DE DATOS 2024'!R62</f>
        <v>0</v>
      </c>
      <c r="M62" s="13">
        <f>'[1]BASE MENSUAL BASE DE DATOS 2024'!S62</f>
        <v>0</v>
      </c>
      <c r="N62" s="13">
        <f>'[1]BASE MENSUAL BASE DE DATOS 2024'!T62</f>
        <v>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14" s="9" customFormat="1" ht="18" customHeight="1">
      <c r="A63" s="7" t="str">
        <f>'[1]BASE MENSUAL BASE DE DATOS 2024'!B63</f>
        <v>APROVECHAMIENTOS</v>
      </c>
      <c r="B63" s="17">
        <f>'[1]BASE MENSUAL BASE DE DATOS 2024'!F63</f>
        <v>22970965</v>
      </c>
      <c r="C63" s="17">
        <f>'[1]BASE MENSUAL BASE DE DATOS 2024'!I63</f>
        <v>9043244</v>
      </c>
      <c r="D63" s="17">
        <f>'[1]BASE MENSUAL BASE DE DATOS 2024'!J63</f>
        <v>2569232</v>
      </c>
      <c r="E63" s="17">
        <f>'[1]BASE MENSUAL BASE DE DATOS 2024'!K63</f>
        <v>1656693</v>
      </c>
      <c r="F63" s="17">
        <f>'[1]BASE MENSUAL BASE DE DATOS 2024'!L63</f>
        <v>1255147</v>
      </c>
      <c r="G63" s="17">
        <f>'[1]BASE MENSUAL BASE DE DATOS 2024'!M63</f>
        <v>1275427</v>
      </c>
      <c r="H63" s="17">
        <f>'[1]BASE MENSUAL BASE DE DATOS 2024'!N63</f>
        <v>1320983</v>
      </c>
      <c r="I63" s="17">
        <f>'[1]BASE MENSUAL BASE DE DATOS 2024'!O63</f>
        <v>1086692</v>
      </c>
      <c r="J63" s="17">
        <f>'[1]BASE MENSUAL BASE DE DATOS 2024'!P63</f>
        <v>1146631</v>
      </c>
      <c r="K63" s="17">
        <f>'[1]BASE MENSUAL BASE DE DATOS 2024'!Q63</f>
        <v>936186</v>
      </c>
      <c r="L63" s="17">
        <f>'[1]BASE MENSUAL BASE DE DATOS 2024'!R63</f>
        <v>784663</v>
      </c>
      <c r="M63" s="17">
        <f>'[1]BASE MENSUAL BASE DE DATOS 2024'!S63</f>
        <v>979613</v>
      </c>
      <c r="N63" s="17">
        <f>'[1]BASE MENSUAL BASE DE DATOS 2024'!T63</f>
        <v>916454</v>
      </c>
    </row>
    <row r="64" spans="1:14" s="14" customFormat="1" ht="18" customHeight="1">
      <c r="A64" s="10" t="str">
        <f>'[1]BASE MENSUAL BASE DE DATOS 2024'!B64</f>
        <v>Aprovechamientos</v>
      </c>
      <c r="B64" s="11">
        <f>'[1]BASE MENSUAL BASE DE DATOS 2024'!F64</f>
        <v>22970965</v>
      </c>
      <c r="C64" s="11">
        <f>'[1]BASE MENSUAL BASE DE DATOS 2024'!I64</f>
        <v>9043244</v>
      </c>
      <c r="D64" s="11">
        <f>'[1]BASE MENSUAL BASE DE DATOS 2024'!J64</f>
        <v>2569232</v>
      </c>
      <c r="E64" s="11">
        <f>'[1]BASE MENSUAL BASE DE DATOS 2024'!K64</f>
        <v>1656693</v>
      </c>
      <c r="F64" s="11">
        <f>'[1]BASE MENSUAL BASE DE DATOS 2024'!L64</f>
        <v>1255147</v>
      </c>
      <c r="G64" s="11">
        <f>'[1]BASE MENSUAL BASE DE DATOS 2024'!M64</f>
        <v>1275427</v>
      </c>
      <c r="H64" s="11">
        <f>'[1]BASE MENSUAL BASE DE DATOS 2024'!N64</f>
        <v>1320983</v>
      </c>
      <c r="I64" s="11">
        <f>'[1]BASE MENSUAL BASE DE DATOS 2024'!O64</f>
        <v>1086692</v>
      </c>
      <c r="J64" s="11">
        <f>'[1]BASE MENSUAL BASE DE DATOS 2024'!P64</f>
        <v>1146631</v>
      </c>
      <c r="K64" s="11">
        <f>'[1]BASE MENSUAL BASE DE DATOS 2024'!Q64</f>
        <v>936186</v>
      </c>
      <c r="L64" s="11">
        <f>'[1]BASE MENSUAL BASE DE DATOS 2024'!R64</f>
        <v>784663</v>
      </c>
      <c r="M64" s="11">
        <f>'[1]BASE MENSUAL BASE DE DATOS 2024'!S64</f>
        <v>979613</v>
      </c>
      <c r="N64" s="11">
        <f>'[1]BASE MENSUAL BASE DE DATOS 2024'!T64</f>
        <v>916454</v>
      </c>
    </row>
    <row r="65" spans="1:14" s="14" customFormat="1" ht="18" customHeight="1">
      <c r="A65" s="24" t="str">
        <f>'[1]BASE MENSUAL BASE DE DATOS 2024'!B65</f>
        <v>Intereses moratorios</v>
      </c>
      <c r="B65" s="13">
        <f>'[1]BASE MENSUAL BASE DE DATOS 2024'!F65</f>
        <v>0</v>
      </c>
      <c r="C65" s="13">
        <f>'[1]BASE MENSUAL BASE DE DATOS 2024'!I65</f>
        <v>0</v>
      </c>
      <c r="D65" s="13">
        <f>'[1]BASE MENSUAL BASE DE DATOS 2024'!J65</f>
        <v>0</v>
      </c>
      <c r="E65" s="13">
        <f>'[1]BASE MENSUAL BASE DE DATOS 2024'!K65</f>
        <v>0</v>
      </c>
      <c r="F65" s="13">
        <f>'[1]BASE MENSUAL BASE DE DATOS 2024'!L65</f>
        <v>0</v>
      </c>
      <c r="G65" s="13">
        <f>'[1]BASE MENSUAL BASE DE DATOS 2024'!M65</f>
        <v>0</v>
      </c>
      <c r="H65" s="13">
        <f>'[1]BASE MENSUAL BASE DE DATOS 2024'!N65</f>
        <v>0</v>
      </c>
      <c r="I65" s="13">
        <f>'[1]BASE MENSUAL BASE DE DATOS 2024'!O65</f>
        <v>0</v>
      </c>
      <c r="J65" s="13">
        <f>'[1]BASE MENSUAL BASE DE DATOS 2024'!P65</f>
        <v>0</v>
      </c>
      <c r="K65" s="13">
        <f>'[1]BASE MENSUAL BASE DE DATOS 2024'!Q65</f>
        <v>0</v>
      </c>
      <c r="L65" s="13">
        <f>'[1]BASE MENSUAL BASE DE DATOS 2024'!R65</f>
        <v>0</v>
      </c>
      <c r="M65" s="13">
        <f>'[1]BASE MENSUAL BASE DE DATOS 2024'!S65</f>
        <v>0</v>
      </c>
      <c r="N65" s="13">
        <f>'[1]BASE MENSUAL BASE DE DATOS 2024'!T65</f>
        <v>0</v>
      </c>
    </row>
    <row r="66" spans="1:14" s="14" customFormat="1" ht="18" customHeight="1">
      <c r="A66" s="24" t="str">
        <f>'[1]BASE MENSUAL BASE DE DATOS 2024'!B66</f>
        <v>Recargos</v>
      </c>
      <c r="B66" s="13">
        <f>'[1]BASE MENSUAL BASE DE DATOS 2024'!F66</f>
        <v>0</v>
      </c>
      <c r="C66" s="13">
        <f>'[1]BASE MENSUAL BASE DE DATOS 2024'!I66</f>
        <v>0</v>
      </c>
      <c r="D66" s="13">
        <f>'[1]BASE MENSUAL BASE DE DATOS 2024'!J66</f>
        <v>0</v>
      </c>
      <c r="E66" s="13">
        <f>'[1]BASE MENSUAL BASE DE DATOS 2024'!K66</f>
        <v>0</v>
      </c>
      <c r="F66" s="13">
        <f>'[1]BASE MENSUAL BASE DE DATOS 2024'!L66</f>
        <v>0</v>
      </c>
      <c r="G66" s="13">
        <f>'[1]BASE MENSUAL BASE DE DATOS 2024'!M66</f>
        <v>0</v>
      </c>
      <c r="H66" s="13">
        <f>'[1]BASE MENSUAL BASE DE DATOS 2024'!N66</f>
        <v>0</v>
      </c>
      <c r="I66" s="13">
        <f>'[1]BASE MENSUAL BASE DE DATOS 2024'!O66</f>
        <v>0</v>
      </c>
      <c r="J66" s="13">
        <f>'[1]BASE MENSUAL BASE DE DATOS 2024'!P66</f>
        <v>0</v>
      </c>
      <c r="K66" s="13">
        <f>'[1]BASE MENSUAL BASE DE DATOS 2024'!Q66</f>
        <v>0</v>
      </c>
      <c r="L66" s="13">
        <f>'[1]BASE MENSUAL BASE DE DATOS 2024'!R66</f>
        <v>0</v>
      </c>
      <c r="M66" s="13">
        <f>'[1]BASE MENSUAL BASE DE DATOS 2024'!S66</f>
        <v>0</v>
      </c>
      <c r="N66" s="13">
        <f>'[1]BASE MENSUAL BASE DE DATOS 2024'!T66</f>
        <v>0</v>
      </c>
    </row>
    <row r="67" spans="1:14" s="14" customFormat="1" ht="24" customHeight="1">
      <c r="A67" s="12" t="str">
        <f>'[1]BASE MENSUAL BASE DE DATOS 2024'!B67</f>
        <v>Multas impuestas a los infractores de los reglamentos administrativos</v>
      </c>
      <c r="B67" s="13">
        <f>'[1]BASE MENSUAL BASE DE DATOS 2024'!F67</f>
        <v>7234635</v>
      </c>
      <c r="C67" s="13">
        <f>'[1]BASE MENSUAL BASE DE DATOS 2024'!I67</f>
        <v>365083</v>
      </c>
      <c r="D67" s="13">
        <f>'[1]BASE MENSUAL BASE DE DATOS 2024'!J67</f>
        <v>322213</v>
      </c>
      <c r="E67" s="13">
        <f>'[1]BASE MENSUAL BASE DE DATOS 2024'!K67</f>
        <v>729397</v>
      </c>
      <c r="F67" s="13">
        <f>'[1]BASE MENSUAL BASE DE DATOS 2024'!L67</f>
        <v>752287</v>
      </c>
      <c r="G67" s="13">
        <f>'[1]BASE MENSUAL BASE DE DATOS 2024'!M67</f>
        <v>911795</v>
      </c>
      <c r="H67" s="13">
        <f>'[1]BASE MENSUAL BASE DE DATOS 2024'!N67</f>
        <v>957652</v>
      </c>
      <c r="I67" s="13">
        <f>'[1]BASE MENSUAL BASE DE DATOS 2024'!O67</f>
        <v>723060</v>
      </c>
      <c r="J67" s="13">
        <f>'[1]BASE MENSUAL BASE DE DATOS 2024'!P67</f>
        <v>449687</v>
      </c>
      <c r="K67" s="13">
        <f>'[1]BASE MENSUAL BASE DE DATOS 2024'!Q67</f>
        <v>572554</v>
      </c>
      <c r="L67" s="13">
        <f>'[1]BASE MENSUAL BASE DE DATOS 2024'!R67</f>
        <v>563635</v>
      </c>
      <c r="M67" s="13">
        <f>'[1]BASE MENSUAL BASE DE DATOS 2024'!S67</f>
        <v>475065</v>
      </c>
      <c r="N67" s="13">
        <f>'[1]BASE MENSUAL BASE DE DATOS 2024'!T67</f>
        <v>412207</v>
      </c>
    </row>
    <row r="68" spans="1:14" s="14" customFormat="1" ht="18" customHeight="1">
      <c r="A68" s="12" t="str">
        <f>'[1]BASE MENSUAL BASE DE DATOS 2024'!B68</f>
        <v>Multas Federales No Fiscales</v>
      </c>
      <c r="B68" s="13">
        <f>'[1]BASE MENSUAL BASE DE DATOS 2024'!F68</f>
        <v>482052</v>
      </c>
      <c r="C68" s="13">
        <f>'[1]BASE MENSUAL BASE DE DATOS 2024'!I68</f>
        <v>40171</v>
      </c>
      <c r="D68" s="13">
        <f>'[1]BASE MENSUAL BASE DE DATOS 2024'!J68</f>
        <v>40171</v>
      </c>
      <c r="E68" s="13">
        <f>'[1]BASE MENSUAL BASE DE DATOS 2024'!K68</f>
        <v>40171</v>
      </c>
      <c r="F68" s="13">
        <f>'[1]BASE MENSUAL BASE DE DATOS 2024'!L68</f>
        <v>40171</v>
      </c>
      <c r="G68" s="13">
        <f>'[1]BASE MENSUAL BASE DE DATOS 2024'!M68</f>
        <v>40171</v>
      </c>
      <c r="H68" s="13">
        <f>'[1]BASE MENSUAL BASE DE DATOS 2024'!N68</f>
        <v>40171</v>
      </c>
      <c r="I68" s="13">
        <f>'[1]BASE MENSUAL BASE DE DATOS 2024'!O68</f>
        <v>40171</v>
      </c>
      <c r="J68" s="13">
        <f>'[1]BASE MENSUAL BASE DE DATOS 2024'!P68</f>
        <v>40171</v>
      </c>
      <c r="K68" s="13">
        <f>'[1]BASE MENSUAL BASE DE DATOS 2024'!Q68</f>
        <v>40171</v>
      </c>
      <c r="L68" s="13">
        <f>'[1]BASE MENSUAL BASE DE DATOS 2024'!R68</f>
        <v>40171</v>
      </c>
      <c r="M68" s="13">
        <f>'[1]BASE MENSUAL BASE DE DATOS 2024'!S68</f>
        <v>40171</v>
      </c>
      <c r="N68" s="13">
        <f>'[1]BASE MENSUAL BASE DE DATOS 2024'!T68</f>
        <v>40171</v>
      </c>
    </row>
    <row r="69" spans="1:14" s="14" customFormat="1" ht="18" customHeight="1">
      <c r="A69" s="12" t="str">
        <f>'[1]BASE MENSUAL BASE DE DATOS 2024'!B69</f>
        <v>Tesoros ocultos</v>
      </c>
      <c r="B69" s="13">
        <f>'[1]BASE MENSUAL BASE DE DATOS 2024'!F69</f>
        <v>0</v>
      </c>
      <c r="C69" s="13">
        <f>'[1]BASE MENSUAL BASE DE DATOS 2024'!I69</f>
        <v>0</v>
      </c>
      <c r="D69" s="13">
        <f>'[1]BASE MENSUAL BASE DE DATOS 2024'!J69</f>
        <v>0</v>
      </c>
      <c r="E69" s="13">
        <f>'[1]BASE MENSUAL BASE DE DATOS 2024'!K69</f>
        <v>0</v>
      </c>
      <c r="F69" s="13">
        <f>'[1]BASE MENSUAL BASE DE DATOS 2024'!L69</f>
        <v>0</v>
      </c>
      <c r="G69" s="13">
        <f>'[1]BASE MENSUAL BASE DE DATOS 2024'!M69</f>
        <v>0</v>
      </c>
      <c r="H69" s="13">
        <f>'[1]BASE MENSUAL BASE DE DATOS 2024'!N69</f>
        <v>0</v>
      </c>
      <c r="I69" s="13">
        <f>'[1]BASE MENSUAL BASE DE DATOS 2024'!O69</f>
        <v>0</v>
      </c>
      <c r="J69" s="13">
        <f>'[1]BASE MENSUAL BASE DE DATOS 2024'!P69</f>
        <v>0</v>
      </c>
      <c r="K69" s="13">
        <f>'[1]BASE MENSUAL BASE DE DATOS 2024'!Q69</f>
        <v>0</v>
      </c>
      <c r="L69" s="13">
        <f>'[1]BASE MENSUAL BASE DE DATOS 2024'!R69</f>
        <v>0</v>
      </c>
      <c r="M69" s="13">
        <f>'[1]BASE MENSUAL BASE DE DATOS 2024'!S69</f>
        <v>0</v>
      </c>
      <c r="N69" s="13">
        <f>'[1]BASE MENSUAL BASE DE DATOS 2024'!T69</f>
        <v>0</v>
      </c>
    </row>
    <row r="70" spans="1:14" s="14" customFormat="1" ht="18" customHeight="1">
      <c r="A70" s="12" t="str">
        <f>'[1]BASE MENSUAL BASE DE DATOS 2024'!B70</f>
        <v>Bienes y herencias vacantes</v>
      </c>
      <c r="B70" s="13">
        <f>'[1]BASE MENSUAL BASE DE DATOS 2024'!F70</f>
        <v>0</v>
      </c>
      <c r="C70" s="13">
        <f>'[1]BASE MENSUAL BASE DE DATOS 2024'!I70</f>
        <v>0</v>
      </c>
      <c r="D70" s="13">
        <f>'[1]BASE MENSUAL BASE DE DATOS 2024'!J70</f>
        <v>0</v>
      </c>
      <c r="E70" s="13">
        <f>'[1]BASE MENSUAL BASE DE DATOS 2024'!K70</f>
        <v>0</v>
      </c>
      <c r="F70" s="13">
        <f>'[1]BASE MENSUAL BASE DE DATOS 2024'!L70</f>
        <v>0</v>
      </c>
      <c r="G70" s="13">
        <f>'[1]BASE MENSUAL BASE DE DATOS 2024'!M70</f>
        <v>0</v>
      </c>
      <c r="H70" s="13">
        <f>'[1]BASE MENSUAL BASE DE DATOS 2024'!N70</f>
        <v>0</v>
      </c>
      <c r="I70" s="13">
        <f>'[1]BASE MENSUAL BASE DE DATOS 2024'!O70</f>
        <v>0</v>
      </c>
      <c r="J70" s="13">
        <f>'[1]BASE MENSUAL BASE DE DATOS 2024'!P70</f>
        <v>0</v>
      </c>
      <c r="K70" s="13">
        <f>'[1]BASE MENSUAL BASE DE DATOS 2024'!Q70</f>
        <v>0</v>
      </c>
      <c r="L70" s="13">
        <f>'[1]BASE MENSUAL BASE DE DATOS 2024'!R70</f>
        <v>0</v>
      </c>
      <c r="M70" s="13">
        <f>'[1]BASE MENSUAL BASE DE DATOS 2024'!S70</f>
        <v>0</v>
      </c>
      <c r="N70" s="13">
        <f>'[1]BASE MENSUAL BASE DE DATOS 2024'!T70</f>
        <v>0</v>
      </c>
    </row>
    <row r="71" spans="1:14" s="14" customFormat="1" ht="18" customHeight="1">
      <c r="A71" s="12" t="str">
        <f>'[1]BASE MENSUAL BASE DE DATOS 2024'!B71</f>
        <v>Donaciones hechas a favor del Municipio.</v>
      </c>
      <c r="B71" s="13">
        <f>'[1]BASE MENSUAL BASE DE DATOS 2024'!F71</f>
        <v>0</v>
      </c>
      <c r="C71" s="13">
        <f>'[1]BASE MENSUAL BASE DE DATOS 2024'!I71</f>
        <v>0</v>
      </c>
      <c r="D71" s="13">
        <f>'[1]BASE MENSUAL BASE DE DATOS 2024'!J71</f>
        <v>0</v>
      </c>
      <c r="E71" s="13">
        <f>'[1]BASE MENSUAL BASE DE DATOS 2024'!K71</f>
        <v>0</v>
      </c>
      <c r="F71" s="13">
        <f>'[1]BASE MENSUAL BASE DE DATOS 2024'!L71</f>
        <v>0</v>
      </c>
      <c r="G71" s="13">
        <f>'[1]BASE MENSUAL BASE DE DATOS 2024'!M71</f>
        <v>0</v>
      </c>
      <c r="H71" s="13">
        <f>'[1]BASE MENSUAL BASE DE DATOS 2024'!N71</f>
        <v>0</v>
      </c>
      <c r="I71" s="13">
        <f>'[1]BASE MENSUAL BASE DE DATOS 2024'!O71</f>
        <v>0</v>
      </c>
      <c r="J71" s="13">
        <f>'[1]BASE MENSUAL BASE DE DATOS 2024'!P71</f>
        <v>0</v>
      </c>
      <c r="K71" s="13">
        <f>'[1]BASE MENSUAL BASE DE DATOS 2024'!Q71</f>
        <v>0</v>
      </c>
      <c r="L71" s="13">
        <f>'[1]BASE MENSUAL BASE DE DATOS 2024'!R71</f>
        <v>0</v>
      </c>
      <c r="M71" s="13">
        <f>'[1]BASE MENSUAL BASE DE DATOS 2024'!S71</f>
        <v>0</v>
      </c>
      <c r="N71" s="13">
        <f>'[1]BASE MENSUAL BASE DE DATOS 2024'!T71</f>
        <v>0</v>
      </c>
    </row>
    <row r="72" spans="1:14" s="14" customFormat="1" ht="33.75">
      <c r="A72" s="12" t="str">
        <f>'[1]BASE MENSUAL BASE DE DATOS 2024'!B72</f>
        <v>Cauciones y fianzas, cuya perdida se declare por resolucion firme a favor del Municipio</v>
      </c>
      <c r="B72" s="13">
        <f>'[1]BASE MENSUAL BASE DE DATOS 2024'!F72</f>
        <v>0</v>
      </c>
      <c r="C72" s="13">
        <f>'[1]BASE MENSUAL BASE DE DATOS 2024'!I72</f>
        <v>0</v>
      </c>
      <c r="D72" s="13">
        <f>'[1]BASE MENSUAL BASE DE DATOS 2024'!J72</f>
        <v>0</v>
      </c>
      <c r="E72" s="13">
        <f>'[1]BASE MENSUAL BASE DE DATOS 2024'!K72</f>
        <v>0</v>
      </c>
      <c r="F72" s="13">
        <f>'[1]BASE MENSUAL BASE DE DATOS 2024'!L72</f>
        <v>0</v>
      </c>
      <c r="G72" s="13">
        <f>'[1]BASE MENSUAL BASE DE DATOS 2024'!M72</f>
        <v>0</v>
      </c>
      <c r="H72" s="13">
        <f>'[1]BASE MENSUAL BASE DE DATOS 2024'!N72</f>
        <v>0</v>
      </c>
      <c r="I72" s="13">
        <f>'[1]BASE MENSUAL BASE DE DATOS 2024'!O72</f>
        <v>0</v>
      </c>
      <c r="J72" s="13">
        <f>'[1]BASE MENSUAL BASE DE DATOS 2024'!P72</f>
        <v>0</v>
      </c>
      <c r="K72" s="13">
        <f>'[1]BASE MENSUAL BASE DE DATOS 2024'!Q72</f>
        <v>0</v>
      </c>
      <c r="L72" s="13">
        <f>'[1]BASE MENSUAL BASE DE DATOS 2024'!R72</f>
        <v>0</v>
      </c>
      <c r="M72" s="13">
        <f>'[1]BASE MENSUAL BASE DE DATOS 2024'!S72</f>
        <v>0</v>
      </c>
      <c r="N72" s="13">
        <f>'[1]BASE MENSUAL BASE DE DATOS 2024'!T72</f>
        <v>0</v>
      </c>
    </row>
    <row r="73" spans="1:14" s="14" customFormat="1" ht="22.5">
      <c r="A73" s="12" t="str">
        <f>'[1]BASE MENSUAL BASE DE DATOS 2024'!B73</f>
        <v>Reintegros, incluidos los derivados de responsabilidad oficial</v>
      </c>
      <c r="B73" s="13">
        <f>'[1]BASE MENSUAL BASE DE DATOS 2024'!F73</f>
        <v>0</v>
      </c>
      <c r="C73" s="13">
        <f>'[1]BASE MENSUAL BASE DE DATOS 2024'!I73</f>
        <v>0</v>
      </c>
      <c r="D73" s="13">
        <f>'[1]BASE MENSUAL BASE DE DATOS 2024'!J73</f>
        <v>0</v>
      </c>
      <c r="E73" s="13">
        <f>'[1]BASE MENSUAL BASE DE DATOS 2024'!K73</f>
        <v>0</v>
      </c>
      <c r="F73" s="13">
        <f>'[1]BASE MENSUAL BASE DE DATOS 2024'!L73</f>
        <v>0</v>
      </c>
      <c r="G73" s="13">
        <f>'[1]BASE MENSUAL BASE DE DATOS 2024'!M73</f>
        <v>0</v>
      </c>
      <c r="H73" s="13">
        <f>'[1]BASE MENSUAL BASE DE DATOS 2024'!N73</f>
        <v>0</v>
      </c>
      <c r="I73" s="13">
        <f>'[1]BASE MENSUAL BASE DE DATOS 2024'!O73</f>
        <v>0</v>
      </c>
      <c r="J73" s="13">
        <f>'[1]BASE MENSUAL BASE DE DATOS 2024'!P73</f>
        <v>0</v>
      </c>
      <c r="K73" s="13">
        <f>'[1]BASE MENSUAL BASE DE DATOS 2024'!Q73</f>
        <v>0</v>
      </c>
      <c r="L73" s="13">
        <f>'[1]BASE MENSUAL BASE DE DATOS 2024'!R73</f>
        <v>0</v>
      </c>
      <c r="M73" s="13">
        <f>'[1]BASE MENSUAL BASE DE DATOS 2024'!S73</f>
        <v>0</v>
      </c>
      <c r="N73" s="13">
        <f>'[1]BASE MENSUAL BASE DE DATOS 2024'!T73</f>
        <v>0</v>
      </c>
    </row>
    <row r="74" spans="1:14" s="14" customFormat="1" ht="18" customHeight="1">
      <c r="A74" s="25" t="str">
        <f>'[1]BASE MENSUAL BASE DE DATOS 2024'!B74</f>
        <v>Intereses</v>
      </c>
      <c r="B74" s="13">
        <f>'[1]BASE MENSUAL BASE DE DATOS 2024'!F74</f>
        <v>0</v>
      </c>
      <c r="C74" s="13">
        <f>'[1]BASE MENSUAL BASE DE DATOS 2024'!I74</f>
        <v>0</v>
      </c>
      <c r="D74" s="13">
        <f>'[1]BASE MENSUAL BASE DE DATOS 2024'!J74</f>
        <v>0</v>
      </c>
      <c r="E74" s="13">
        <f>'[1]BASE MENSUAL BASE DE DATOS 2024'!K74</f>
        <v>0</v>
      </c>
      <c r="F74" s="13">
        <f>'[1]BASE MENSUAL BASE DE DATOS 2024'!L74</f>
        <v>0</v>
      </c>
      <c r="G74" s="13">
        <f>'[1]BASE MENSUAL BASE DE DATOS 2024'!M74</f>
        <v>0</v>
      </c>
      <c r="H74" s="13">
        <f>'[1]BASE MENSUAL BASE DE DATOS 2024'!N74</f>
        <v>0</v>
      </c>
      <c r="I74" s="13">
        <f>'[1]BASE MENSUAL BASE DE DATOS 2024'!O74</f>
        <v>0</v>
      </c>
      <c r="J74" s="13">
        <f>'[1]BASE MENSUAL BASE DE DATOS 2024'!P74</f>
        <v>0</v>
      </c>
      <c r="K74" s="13">
        <f>'[1]BASE MENSUAL BASE DE DATOS 2024'!Q74</f>
        <v>0</v>
      </c>
      <c r="L74" s="13">
        <f>'[1]BASE MENSUAL BASE DE DATOS 2024'!R74</f>
        <v>0</v>
      </c>
      <c r="M74" s="13">
        <f>'[1]BASE MENSUAL BASE DE DATOS 2024'!S74</f>
        <v>0</v>
      </c>
      <c r="N74" s="13">
        <f>'[1]BASE MENSUAL BASE DE DATOS 2024'!T74</f>
        <v>0</v>
      </c>
    </row>
    <row r="75" spans="1:14" s="14" customFormat="1" ht="18" customHeight="1">
      <c r="A75" s="12" t="str">
        <f>'[1]BASE MENSUAL BASE DE DATOS 2024'!B75</f>
        <v>Indemnización por daños a bienes municipales</v>
      </c>
      <c r="B75" s="13">
        <f>'[1]BASE MENSUAL BASE DE DATOS 2024'!F75</f>
        <v>50592</v>
      </c>
      <c r="C75" s="13">
        <f>'[1]BASE MENSUAL BASE DE DATOS 2024'!I75</f>
        <v>4216</v>
      </c>
      <c r="D75" s="13">
        <f>'[1]BASE MENSUAL BASE DE DATOS 2024'!J75</f>
        <v>4216</v>
      </c>
      <c r="E75" s="13">
        <f>'[1]BASE MENSUAL BASE DE DATOS 2024'!K75</f>
        <v>4216</v>
      </c>
      <c r="F75" s="13">
        <f>'[1]BASE MENSUAL BASE DE DATOS 2024'!L75</f>
        <v>4216</v>
      </c>
      <c r="G75" s="13">
        <f>'[1]BASE MENSUAL BASE DE DATOS 2024'!M75</f>
        <v>4216</v>
      </c>
      <c r="H75" s="13">
        <f>'[1]BASE MENSUAL BASE DE DATOS 2024'!N75</f>
        <v>4216</v>
      </c>
      <c r="I75" s="13">
        <f>'[1]BASE MENSUAL BASE DE DATOS 2024'!O75</f>
        <v>4216</v>
      </c>
      <c r="J75" s="13">
        <f>'[1]BASE MENSUAL BASE DE DATOS 2024'!P75</f>
        <v>4216</v>
      </c>
      <c r="K75" s="13">
        <f>'[1]BASE MENSUAL BASE DE DATOS 2024'!Q75</f>
        <v>4216</v>
      </c>
      <c r="L75" s="13">
        <f>'[1]BASE MENSUAL BASE DE DATOS 2024'!R75</f>
        <v>4216</v>
      </c>
      <c r="M75" s="13">
        <f>'[1]BASE MENSUAL BASE DE DATOS 2024'!S75</f>
        <v>4216</v>
      </c>
      <c r="N75" s="13">
        <f>'[1]BASE MENSUAL BASE DE DATOS 2024'!T75</f>
        <v>4216</v>
      </c>
    </row>
    <row r="76" spans="1:14" s="14" customFormat="1" ht="18" customHeight="1">
      <c r="A76" s="12" t="str">
        <f>'[1]BASE MENSUAL BASE DE DATOS 2024'!B76</f>
        <v>Rezagos</v>
      </c>
      <c r="B76" s="13">
        <f>'[1]BASE MENSUAL BASE DE DATOS 2024'!F76</f>
        <v>14091595</v>
      </c>
      <c r="C76" s="13">
        <f>'[1]BASE MENSUAL BASE DE DATOS 2024'!I76</f>
        <v>8595872</v>
      </c>
      <c r="D76" s="13">
        <f>'[1]BASE MENSUAL BASE DE DATOS 2024'!J76</f>
        <v>1831907</v>
      </c>
      <c r="E76" s="13">
        <f>'[1]BASE MENSUAL BASE DE DATOS 2024'!K76</f>
        <v>845496</v>
      </c>
      <c r="F76" s="13">
        <f>'[1]BASE MENSUAL BASE DE DATOS 2024'!L76</f>
        <v>422748</v>
      </c>
      <c r="G76" s="13">
        <f>'[1]BASE MENSUAL BASE DE DATOS 2024'!M76</f>
        <v>281832</v>
      </c>
      <c r="H76" s="13">
        <f>'[1]BASE MENSUAL BASE DE DATOS 2024'!N76</f>
        <v>281832</v>
      </c>
      <c r="I76" s="13">
        <f>'[1]BASE MENSUAL BASE DE DATOS 2024'!O76</f>
        <v>281832</v>
      </c>
      <c r="J76" s="13">
        <f>'[1]BASE MENSUAL BASE DE DATOS 2024'!P76</f>
        <v>281832</v>
      </c>
      <c r="K76" s="13">
        <f>'[1]BASE MENSUAL BASE DE DATOS 2024'!Q76</f>
        <v>281832</v>
      </c>
      <c r="L76" s="13">
        <f>'[1]BASE MENSUAL BASE DE DATOS 2024'!R76</f>
        <v>140916</v>
      </c>
      <c r="M76" s="13">
        <f>'[1]BASE MENSUAL BASE DE DATOS 2024'!S76</f>
        <v>422748</v>
      </c>
      <c r="N76" s="13">
        <f>'[1]BASE MENSUAL BASE DE DATOS 2024'!T76</f>
        <v>422748</v>
      </c>
    </row>
    <row r="77" spans="1:14" s="14" customFormat="1" ht="18" customHeight="1">
      <c r="A77" s="12" t="str">
        <f>'[1]BASE MENSUAL BASE DE DATOS 2024'!B77</f>
        <v>Control canino</v>
      </c>
      <c r="B77" s="13">
        <f>'[1]BASE MENSUAL BASE DE DATOS 2024'!F77</f>
        <v>225609</v>
      </c>
      <c r="C77" s="13">
        <f>'[1]BASE MENSUAL BASE DE DATOS 2024'!I77</f>
        <v>20093</v>
      </c>
      <c r="D77" s="13">
        <f>'[1]BASE MENSUAL BASE DE DATOS 2024'!J77</f>
        <v>17916</v>
      </c>
      <c r="E77" s="13">
        <f>'[1]BASE MENSUAL BASE DE DATOS 2024'!K77</f>
        <v>19604</v>
      </c>
      <c r="F77" s="13">
        <f>'[1]BASE MENSUAL BASE DE DATOS 2024'!L77</f>
        <v>17916</v>
      </c>
      <c r="G77" s="13">
        <f>'[1]BASE MENSUAL BASE DE DATOS 2024'!M77</f>
        <v>19604</v>
      </c>
      <c r="H77" s="13">
        <f>'[1]BASE MENSUAL BASE DE DATOS 2024'!N77</f>
        <v>17916</v>
      </c>
      <c r="I77" s="13">
        <f>'[1]BASE MENSUAL BASE DE DATOS 2024'!O77</f>
        <v>19604</v>
      </c>
      <c r="J77" s="13">
        <f>'[1]BASE MENSUAL BASE DE DATOS 2024'!P77</f>
        <v>17916</v>
      </c>
      <c r="K77" s="13">
        <f>'[1]BASE MENSUAL BASE DE DATOS 2024'!Q77</f>
        <v>19604</v>
      </c>
      <c r="L77" s="13">
        <f>'[1]BASE MENSUAL BASE DE DATOS 2024'!R77</f>
        <v>17916</v>
      </c>
      <c r="M77" s="13">
        <f>'[1]BASE MENSUAL BASE DE DATOS 2024'!S77</f>
        <v>19604</v>
      </c>
      <c r="N77" s="13">
        <f>'[1]BASE MENSUAL BASE DE DATOS 2024'!T77</f>
        <v>17916</v>
      </c>
    </row>
    <row r="78" spans="1:14" s="14" customFormat="1" ht="22.5">
      <c r="A78" s="12" t="str">
        <f>'[1]BASE MENSUAL BASE DE DATOS 2024'!B78</f>
        <v>Capacitaciones, cursos, talleres, conferencias o eventos</v>
      </c>
      <c r="B78" s="13">
        <f>'[1]BASE MENSUAL BASE DE DATOS 2024'!F78</f>
        <v>886482</v>
      </c>
      <c r="C78" s="13">
        <f>'[1]BASE MENSUAL BASE DE DATOS 2024'!I78</f>
        <v>17809</v>
      </c>
      <c r="D78" s="13">
        <f>'[1]BASE MENSUAL BASE DE DATOS 2024'!J78</f>
        <v>352809</v>
      </c>
      <c r="E78" s="13">
        <f>'[1]BASE MENSUAL BASE DE DATOS 2024'!K78</f>
        <v>17809</v>
      </c>
      <c r="F78" s="13">
        <f>'[1]BASE MENSUAL BASE DE DATOS 2024'!L78</f>
        <v>17809</v>
      </c>
      <c r="G78" s="13">
        <f>'[1]BASE MENSUAL BASE DE DATOS 2024'!M78</f>
        <v>17809</v>
      </c>
      <c r="H78" s="13">
        <f>'[1]BASE MENSUAL BASE DE DATOS 2024'!N78</f>
        <v>19196</v>
      </c>
      <c r="I78" s="13">
        <f>'[1]BASE MENSUAL BASE DE DATOS 2024'!O78</f>
        <v>17809</v>
      </c>
      <c r="J78" s="13">
        <f>'[1]BASE MENSUAL BASE DE DATOS 2024'!P78</f>
        <v>352809</v>
      </c>
      <c r="K78" s="13">
        <f>'[1]BASE MENSUAL BASE DE DATOS 2024'!Q78</f>
        <v>17809</v>
      </c>
      <c r="L78" s="13">
        <f>'[1]BASE MENSUAL BASE DE DATOS 2024'!R78</f>
        <v>17809</v>
      </c>
      <c r="M78" s="13">
        <f>'[1]BASE MENSUAL BASE DE DATOS 2024'!S78</f>
        <v>17809</v>
      </c>
      <c r="N78" s="13">
        <f>'[1]BASE MENSUAL BASE DE DATOS 2024'!T78</f>
        <v>19196</v>
      </c>
    </row>
    <row r="79" spans="1:14" s="14" customFormat="1" ht="50.25" customHeight="1">
      <c r="A79" s="5" t="str">
        <f>'[1]BASE MENSUAL BASE DE DATOS 2024'!B79</f>
        <v>PARTICIPACIONES, APORTACIONES, CONVENIOS, INCENTIVOS DERIVADOS DE LA COLABORACIÓN FISCAL Y  FONDOS DISTINTOS DE APORTACIONES </v>
      </c>
      <c r="B79" s="6">
        <f>'[1]BASE MENSUAL BASE DE DATOS 2024'!F79</f>
        <v>433192406</v>
      </c>
      <c r="C79" s="6">
        <f>'[1]BASE MENSUAL BASE DE DATOS 2024'!I79</f>
        <v>39892327</v>
      </c>
      <c r="D79" s="6">
        <f>'[1]BASE MENSUAL BASE DE DATOS 2024'!J79</f>
        <v>36108254</v>
      </c>
      <c r="E79" s="6">
        <f>'[1]BASE MENSUAL BASE DE DATOS 2024'!K79</f>
        <v>36125585</v>
      </c>
      <c r="F79" s="6">
        <f>'[1]BASE MENSUAL BASE DE DATOS 2024'!L79</f>
        <v>36166232</v>
      </c>
      <c r="G79" s="6">
        <f>'[1]BASE MENSUAL BASE DE DATOS 2024'!M79</f>
        <v>36178272</v>
      </c>
      <c r="H79" s="6">
        <f>'[1]BASE MENSUAL BASE DE DATOS 2024'!N79</f>
        <v>36189622</v>
      </c>
      <c r="I79" s="6">
        <f>'[1]BASE MENSUAL BASE DE DATOS 2024'!O79</f>
        <v>36185622</v>
      </c>
      <c r="J79" s="6">
        <f>'[1]BASE MENSUAL BASE DE DATOS 2024'!P79</f>
        <v>36185122</v>
      </c>
      <c r="K79" s="6">
        <f>'[1]BASE MENSUAL BASE DE DATOS 2024'!Q79</f>
        <v>36179672</v>
      </c>
      <c r="L79" s="6">
        <f>'[1]BASE MENSUAL BASE DE DATOS 2024'!R79</f>
        <v>36173129</v>
      </c>
      <c r="M79" s="6">
        <f>'[1]BASE MENSUAL BASE DE DATOS 2024'!S79</f>
        <v>33915159</v>
      </c>
      <c r="N79" s="6">
        <f>'[1]BASE MENSUAL BASE DE DATOS 2024'!T79</f>
        <v>33893410</v>
      </c>
    </row>
    <row r="80" spans="1:14" s="9" customFormat="1" ht="48" customHeight="1">
      <c r="A80" s="7" t="str">
        <f>'[1]BASE MENSUAL BASE DE DATOS 2024'!B80</f>
        <v>PARTICIPACIONES, APORTACIONES, CONVENIOS, INCENTIVOS DERIVADOS DE LA COLABORACIÓN FISCAL Y  FONDOS DISTINTOS DE APORTACIONES </v>
      </c>
      <c r="B80" s="17">
        <f>'[1]BASE MENSUAL BASE DE DATOS 2024'!F80</f>
        <v>433192406</v>
      </c>
      <c r="C80" s="17">
        <f>'[1]BASE MENSUAL BASE DE DATOS 2024'!I80</f>
        <v>39892327</v>
      </c>
      <c r="D80" s="17">
        <f>'[1]BASE MENSUAL BASE DE DATOS 2024'!J80</f>
        <v>36108254</v>
      </c>
      <c r="E80" s="17">
        <f>'[1]BASE MENSUAL BASE DE DATOS 2024'!K80</f>
        <v>36125585</v>
      </c>
      <c r="F80" s="17">
        <f>'[1]BASE MENSUAL BASE DE DATOS 2024'!L80</f>
        <v>36166232</v>
      </c>
      <c r="G80" s="17">
        <f>'[1]BASE MENSUAL BASE DE DATOS 2024'!M80</f>
        <v>36178272</v>
      </c>
      <c r="H80" s="17">
        <f>'[1]BASE MENSUAL BASE DE DATOS 2024'!N80</f>
        <v>36189622</v>
      </c>
      <c r="I80" s="17">
        <f>'[1]BASE MENSUAL BASE DE DATOS 2024'!O80</f>
        <v>36185622</v>
      </c>
      <c r="J80" s="17">
        <f>'[1]BASE MENSUAL BASE DE DATOS 2024'!P80</f>
        <v>36185122</v>
      </c>
      <c r="K80" s="17">
        <f>'[1]BASE MENSUAL BASE DE DATOS 2024'!Q80</f>
        <v>36179672</v>
      </c>
      <c r="L80" s="17">
        <f>'[1]BASE MENSUAL BASE DE DATOS 2024'!R80</f>
        <v>36173129</v>
      </c>
      <c r="M80" s="17">
        <f>'[1]BASE MENSUAL BASE DE DATOS 2024'!S80</f>
        <v>33915159</v>
      </c>
      <c r="N80" s="17">
        <f>'[1]BASE MENSUAL BASE DE DATOS 2024'!T80</f>
        <v>33893410</v>
      </c>
    </row>
    <row r="81" spans="1:14" s="14" customFormat="1" ht="18" customHeight="1">
      <c r="A81" s="10" t="str">
        <f>'[1]BASE MENSUAL BASE DE DATOS 2024'!B81</f>
        <v>Participaciones</v>
      </c>
      <c r="B81" s="11">
        <f>'[1]BASE MENSUAL BASE DE DATOS 2024'!F81</f>
        <v>210063066</v>
      </c>
      <c r="C81" s="11">
        <f>'[1]BASE MENSUAL BASE DE DATOS 2024'!I81</f>
        <v>17481776</v>
      </c>
      <c r="D81" s="11">
        <f>'[1]BASE MENSUAL BASE DE DATOS 2024'!J81</f>
        <v>17482508</v>
      </c>
      <c r="E81" s="11">
        <f>'[1]BASE MENSUAL BASE DE DATOS 2024'!K81</f>
        <v>17484339</v>
      </c>
      <c r="F81" s="11">
        <f>'[1]BASE MENSUAL BASE DE DATOS 2024'!L81</f>
        <v>17514386</v>
      </c>
      <c r="G81" s="11">
        <f>'[1]BASE MENSUAL BASE DE DATOS 2024'!M81</f>
        <v>17516026</v>
      </c>
      <c r="H81" s="11">
        <f>'[1]BASE MENSUAL BASE DE DATOS 2024'!N81</f>
        <v>17519876</v>
      </c>
      <c r="I81" s="11">
        <f>'[1]BASE MENSUAL BASE DE DATOS 2024'!O81</f>
        <v>17517876</v>
      </c>
      <c r="J81" s="11">
        <f>'[1]BASE MENSUAL BASE DE DATOS 2024'!P81</f>
        <v>17517876</v>
      </c>
      <c r="K81" s="11">
        <f>'[1]BASE MENSUAL BASE DE DATOS 2024'!Q81</f>
        <v>17512926</v>
      </c>
      <c r="L81" s="11">
        <f>'[1]BASE MENSUAL BASE DE DATOS 2024'!R81</f>
        <v>17511876</v>
      </c>
      <c r="M81" s="11">
        <f>'[1]BASE MENSUAL BASE DE DATOS 2024'!S81</f>
        <v>17507676</v>
      </c>
      <c r="N81" s="11">
        <f>'[1]BASE MENSUAL BASE DE DATOS 2024'!T81</f>
        <v>17495925</v>
      </c>
    </row>
    <row r="82" spans="1:14" s="14" customFormat="1" ht="12.75">
      <c r="A82" s="26" t="str">
        <f>'[1]BASE MENSUAL BASE DE DATOS 2024'!B82</f>
        <v>Fondo General de Participaciones</v>
      </c>
      <c r="B82" s="13">
        <f>'[1]BASE MENSUAL BASE DE DATOS 2024'!F82</f>
        <v>142042312</v>
      </c>
      <c r="C82" s="13">
        <f>'[1]BASE MENSUAL BASE DE DATOS 2024'!I82</f>
        <v>11827323</v>
      </c>
      <c r="D82" s="13">
        <f>'[1]BASE MENSUAL BASE DE DATOS 2024'!J82</f>
        <v>11827398</v>
      </c>
      <c r="E82" s="13">
        <f>'[1]BASE MENSUAL BASE DE DATOS 2024'!K82</f>
        <v>11827673</v>
      </c>
      <c r="F82" s="13">
        <f>'[1]BASE MENSUAL BASE DE DATOS 2024'!L82</f>
        <v>11846323</v>
      </c>
      <c r="G82" s="13">
        <f>'[1]BASE MENSUAL BASE DE DATOS 2024'!M82</f>
        <v>11842323</v>
      </c>
      <c r="H82" s="13">
        <f>'[1]BASE MENSUAL BASE DE DATOS 2024'!N82</f>
        <v>11842323</v>
      </c>
      <c r="I82" s="13">
        <f>'[1]BASE MENSUAL BASE DE DATOS 2024'!O82</f>
        <v>11842323</v>
      </c>
      <c r="J82" s="13">
        <f>'[1]BASE MENSUAL BASE DE DATOS 2024'!P82</f>
        <v>11842323</v>
      </c>
      <c r="K82" s="13">
        <f>'[1]BASE MENSUAL BASE DE DATOS 2024'!Q82</f>
        <v>11837323</v>
      </c>
      <c r="L82" s="13">
        <f>'[1]BASE MENSUAL BASE DE DATOS 2024'!R82</f>
        <v>11837323</v>
      </c>
      <c r="M82" s="13">
        <f>'[1]BASE MENSUAL BASE DE DATOS 2024'!S82</f>
        <v>11837323</v>
      </c>
      <c r="N82" s="13">
        <f>'[1]BASE MENSUAL BASE DE DATOS 2024'!T82</f>
        <v>11832334</v>
      </c>
    </row>
    <row r="83" spans="1:14" s="14" customFormat="1" ht="12.75">
      <c r="A83" s="26" t="str">
        <f>'[1]BASE MENSUAL BASE DE DATOS 2024'!B83</f>
        <v>Fondo de Fomento Municipal</v>
      </c>
      <c r="B83" s="13">
        <f>'[1]BASE MENSUAL BASE DE DATOS 2024'!F83</f>
        <v>46224377</v>
      </c>
      <c r="C83" s="13">
        <f>'[1]BASE MENSUAL BASE DE DATOS 2024'!I83</f>
        <v>3843276</v>
      </c>
      <c r="D83" s="13">
        <f>'[1]BASE MENSUAL BASE DE DATOS 2024'!J83</f>
        <v>3843281</v>
      </c>
      <c r="E83" s="13">
        <f>'[1]BASE MENSUAL BASE DE DATOS 2024'!K83</f>
        <v>3843334</v>
      </c>
      <c r="F83" s="13">
        <f>'[1]BASE MENSUAL BASE DE DATOS 2024'!L83</f>
        <v>3853276</v>
      </c>
      <c r="G83" s="13">
        <f>'[1]BASE MENSUAL BASE DE DATOS 2024'!M83</f>
        <v>3856276</v>
      </c>
      <c r="H83" s="13">
        <f>'[1]BASE MENSUAL BASE DE DATOS 2024'!N83</f>
        <v>3858276</v>
      </c>
      <c r="I83" s="13">
        <f>'[1]BASE MENSUAL BASE DE DATOS 2024'!O83</f>
        <v>3856276</v>
      </c>
      <c r="J83" s="13">
        <f>'[1]BASE MENSUAL BASE DE DATOS 2024'!P83</f>
        <v>3856276</v>
      </c>
      <c r="K83" s="13">
        <f>'[1]BASE MENSUAL BASE DE DATOS 2024'!Q83</f>
        <v>3856276</v>
      </c>
      <c r="L83" s="13">
        <f>'[1]BASE MENSUAL BASE DE DATOS 2024'!R83</f>
        <v>3856276</v>
      </c>
      <c r="M83" s="13">
        <f>'[1]BASE MENSUAL BASE DE DATOS 2024'!S83</f>
        <v>3853276</v>
      </c>
      <c r="N83" s="13">
        <f>'[1]BASE MENSUAL BASE DE DATOS 2024'!T83</f>
        <v>3848278</v>
      </c>
    </row>
    <row r="84" spans="1:14" s="14" customFormat="1" ht="12.75">
      <c r="A84" s="26" t="str">
        <f>'[1]BASE MENSUAL BASE DE DATOS 2024'!B84</f>
        <v>Fondo de Fiscalización y Recaudación</v>
      </c>
      <c r="B84" s="13">
        <f>'[1]BASE MENSUAL BASE DE DATOS 2024'!F84</f>
        <v>5660313</v>
      </c>
      <c r="C84" s="13">
        <f>'[1]BASE MENSUAL BASE DE DATOS 2024'!I84</f>
        <v>470100</v>
      </c>
      <c r="D84" s="13">
        <f>'[1]BASE MENSUAL BASE DE DATOS 2024'!J84</f>
        <v>470101</v>
      </c>
      <c r="E84" s="13">
        <f>'[1]BASE MENSUAL BASE DE DATOS 2024'!K84</f>
        <v>470105</v>
      </c>
      <c r="F84" s="13">
        <f>'[1]BASE MENSUAL BASE DE DATOS 2024'!L84</f>
        <v>471500</v>
      </c>
      <c r="G84" s="13">
        <f>'[1]BASE MENSUAL BASE DE DATOS 2024'!M84</f>
        <v>472000</v>
      </c>
      <c r="H84" s="13">
        <f>'[1]BASE MENSUAL BASE DE DATOS 2024'!N84</f>
        <v>472900</v>
      </c>
      <c r="I84" s="13">
        <f>'[1]BASE MENSUAL BASE DE DATOS 2024'!O84</f>
        <v>472600</v>
      </c>
      <c r="J84" s="13">
        <f>'[1]BASE MENSUAL BASE DE DATOS 2024'!P84</f>
        <v>472600</v>
      </c>
      <c r="K84" s="13">
        <f>'[1]BASE MENSUAL BASE DE DATOS 2024'!Q84</f>
        <v>472600</v>
      </c>
      <c r="L84" s="13">
        <f>'[1]BASE MENSUAL BASE DE DATOS 2024'!R84</f>
        <v>472100</v>
      </c>
      <c r="M84" s="13">
        <f>'[1]BASE MENSUAL BASE DE DATOS 2024'!S84</f>
        <v>472100</v>
      </c>
      <c r="N84" s="13">
        <f>'[1]BASE MENSUAL BASE DE DATOS 2024'!T84</f>
        <v>471607</v>
      </c>
    </row>
    <row r="85" spans="1:14" s="14" customFormat="1" ht="22.5">
      <c r="A85" s="26" t="str">
        <f>'[1]BASE MENSUAL BASE DE DATOS 2024'!B85</f>
        <v>Impuesto sobre Automóviles Nuevos (ISAN)</v>
      </c>
      <c r="B85" s="13">
        <f>'[1]BASE MENSUAL BASE DE DATOS 2024'!F85</f>
        <v>1239810</v>
      </c>
      <c r="C85" s="13">
        <f>'[1]BASE MENSUAL BASE DE DATOS 2024'!I85</f>
        <v>102000</v>
      </c>
      <c r="D85" s="13">
        <f>'[1]BASE MENSUAL BASE DE DATOS 2024'!J85</f>
        <v>102400</v>
      </c>
      <c r="E85" s="13">
        <f>'[1]BASE MENSUAL BASE DE DATOS 2024'!K85</f>
        <v>103000</v>
      </c>
      <c r="F85" s="13">
        <f>'[1]BASE MENSUAL BASE DE DATOS 2024'!L85</f>
        <v>103500</v>
      </c>
      <c r="G85" s="13">
        <f>'[1]BASE MENSUAL BASE DE DATOS 2024'!M85</f>
        <v>103800</v>
      </c>
      <c r="H85" s="13">
        <f>'[1]BASE MENSUAL BASE DE DATOS 2024'!N85</f>
        <v>104000</v>
      </c>
      <c r="I85" s="13">
        <f>'[1]BASE MENSUAL BASE DE DATOS 2024'!O85</f>
        <v>104000</v>
      </c>
      <c r="J85" s="13">
        <f>'[1]BASE MENSUAL BASE DE DATOS 2024'!P85</f>
        <v>103800</v>
      </c>
      <c r="K85" s="13">
        <f>'[1]BASE MENSUAL BASE DE DATOS 2024'!Q85</f>
        <v>103800</v>
      </c>
      <c r="L85" s="13">
        <f>'[1]BASE MENSUAL BASE DE DATOS 2024'!R85</f>
        <v>103500</v>
      </c>
      <c r="M85" s="13">
        <f>'[1]BASE MENSUAL BASE DE DATOS 2024'!S85</f>
        <v>103000</v>
      </c>
      <c r="N85" s="13">
        <f>'[1]BASE MENSUAL BASE DE DATOS 2024'!T85</f>
        <v>103010</v>
      </c>
    </row>
    <row r="86" spans="1:14" s="14" customFormat="1" ht="22.5">
      <c r="A86" s="26" t="str">
        <f>'[1]BASE MENSUAL BASE DE DATOS 2024'!B86</f>
        <v>Impuesto Especial sobre la Producción y Servicios (IEPS)</v>
      </c>
      <c r="B86" s="13">
        <f>'[1]BASE MENSUAL BASE DE DATOS 2024'!F86</f>
        <v>2186004</v>
      </c>
      <c r="C86" s="13">
        <f>'[1]BASE MENSUAL BASE DE DATOS 2024'!I86</f>
        <v>182075</v>
      </c>
      <c r="D86" s="13">
        <f>'[1]BASE MENSUAL BASE DE DATOS 2024'!J86</f>
        <v>182175</v>
      </c>
      <c r="E86" s="13">
        <f>'[1]BASE MENSUAL BASE DE DATOS 2024'!K86</f>
        <v>182175</v>
      </c>
      <c r="F86" s="13">
        <f>'[1]BASE MENSUAL BASE DE DATOS 2024'!L86</f>
        <v>182175</v>
      </c>
      <c r="G86" s="13">
        <f>'[1]BASE MENSUAL BASE DE DATOS 2024'!M86</f>
        <v>182175</v>
      </c>
      <c r="H86" s="13">
        <f>'[1]BASE MENSUAL BASE DE DATOS 2024'!N86</f>
        <v>182175</v>
      </c>
      <c r="I86" s="13">
        <f>'[1]BASE MENSUAL BASE DE DATOS 2024'!O86</f>
        <v>182175</v>
      </c>
      <c r="J86" s="13">
        <f>'[1]BASE MENSUAL BASE DE DATOS 2024'!P86</f>
        <v>182175</v>
      </c>
      <c r="K86" s="13">
        <f>'[1]BASE MENSUAL BASE DE DATOS 2024'!Q86</f>
        <v>182175</v>
      </c>
      <c r="L86" s="13">
        <f>'[1]BASE MENSUAL BASE DE DATOS 2024'!R86</f>
        <v>182175</v>
      </c>
      <c r="M86" s="13">
        <f>'[1]BASE MENSUAL BASE DE DATOS 2024'!S86</f>
        <v>182175</v>
      </c>
      <c r="N86" s="13">
        <f>'[1]BASE MENSUAL BASE DE DATOS 2024'!T86</f>
        <v>182179</v>
      </c>
    </row>
    <row r="87" spans="1:14" s="14" customFormat="1" ht="22.5">
      <c r="A87" s="26" t="str">
        <f>'[1]BASE MENSUAL BASE DE DATOS 2024'!B87</f>
        <v>Incentivos a la venta de Gasolina y Diesel</v>
      </c>
      <c r="B87" s="13">
        <f>'[1]BASE MENSUAL BASE DE DATOS 2024'!F87</f>
        <v>7323922</v>
      </c>
      <c r="C87" s="13">
        <f>'[1]BASE MENSUAL BASE DE DATOS 2024'!I87</f>
        <v>609822</v>
      </c>
      <c r="D87" s="13">
        <f>'[1]BASE MENSUAL BASE DE DATOS 2024'!J87</f>
        <v>609922</v>
      </c>
      <c r="E87" s="13">
        <f>'[1]BASE MENSUAL BASE DE DATOS 2024'!K87</f>
        <v>610072</v>
      </c>
      <c r="F87" s="13">
        <f>'[1]BASE MENSUAL BASE DE DATOS 2024'!L87</f>
        <v>610322</v>
      </c>
      <c r="G87" s="13">
        <f>'[1]BASE MENSUAL BASE DE DATOS 2024'!M87</f>
        <v>610422</v>
      </c>
      <c r="H87" s="13">
        <f>'[1]BASE MENSUAL BASE DE DATOS 2024'!N87</f>
        <v>610622</v>
      </c>
      <c r="I87" s="13">
        <f>'[1]BASE MENSUAL BASE DE DATOS 2024'!O87</f>
        <v>610622</v>
      </c>
      <c r="J87" s="13">
        <f>'[1]BASE MENSUAL BASE DE DATOS 2024'!P87</f>
        <v>610572</v>
      </c>
      <c r="K87" s="13">
        <f>'[1]BASE MENSUAL BASE DE DATOS 2024'!Q87</f>
        <v>610572</v>
      </c>
      <c r="L87" s="13">
        <f>'[1]BASE MENSUAL BASE DE DATOS 2024'!R87</f>
        <v>610522</v>
      </c>
      <c r="M87" s="13">
        <f>'[1]BASE MENSUAL BASE DE DATOS 2024'!S87</f>
        <v>610322</v>
      </c>
      <c r="N87" s="13">
        <f>'[1]BASE MENSUAL BASE DE DATOS 2024'!T87</f>
        <v>610130</v>
      </c>
    </row>
    <row r="88" spans="1:14" s="14" customFormat="1" ht="22.5">
      <c r="A88" s="26" t="str">
        <f>'[1]BASE MENSUAL BASE DE DATOS 2024'!B88</f>
        <v>Compensación del Impuesto sobre Automóviles Nuevos (CISAN)</v>
      </c>
      <c r="B88" s="13">
        <f>'[1]BASE MENSUAL BASE DE DATOS 2024'!F88</f>
        <v>256829</v>
      </c>
      <c r="C88" s="13">
        <f>'[1]BASE MENSUAL BASE DE DATOS 2024'!I88</f>
        <v>21227</v>
      </c>
      <c r="D88" s="13">
        <f>'[1]BASE MENSUAL BASE DE DATOS 2024'!J88</f>
        <v>21277</v>
      </c>
      <c r="E88" s="13">
        <f>'[1]BASE MENSUAL BASE DE DATOS 2024'!K88</f>
        <v>21327</v>
      </c>
      <c r="F88" s="13">
        <f>'[1]BASE MENSUAL BASE DE DATOS 2024'!L88</f>
        <v>21327</v>
      </c>
      <c r="G88" s="13">
        <f>'[1]BASE MENSUAL BASE DE DATOS 2024'!M88</f>
        <v>21377</v>
      </c>
      <c r="H88" s="13">
        <f>'[1]BASE MENSUAL BASE DE DATOS 2024'!N88</f>
        <v>21427</v>
      </c>
      <c r="I88" s="13">
        <f>'[1]BASE MENSUAL BASE DE DATOS 2024'!O88</f>
        <v>21427</v>
      </c>
      <c r="J88" s="13">
        <f>'[1]BASE MENSUAL BASE DE DATOS 2024'!P88</f>
        <v>21477</v>
      </c>
      <c r="K88" s="13">
        <f>'[1]BASE MENSUAL BASE DE DATOS 2024'!Q88</f>
        <v>21477</v>
      </c>
      <c r="L88" s="13">
        <f>'[1]BASE MENSUAL BASE DE DATOS 2024'!R88</f>
        <v>21527</v>
      </c>
      <c r="M88" s="13">
        <f>'[1]BASE MENSUAL BASE DE DATOS 2024'!S88</f>
        <v>21527</v>
      </c>
      <c r="N88" s="13">
        <f>'[1]BASE MENSUAL BASE DE DATOS 2024'!T88</f>
        <v>21432</v>
      </c>
    </row>
    <row r="89" spans="1:14" s="14" customFormat="1" ht="12.75">
      <c r="A89" s="26" t="str">
        <f>'[1]BASE MENSUAL BASE DE DATOS 2024'!B89</f>
        <v>Fondo de Compensación</v>
      </c>
      <c r="B89" s="27">
        <f>'[1]BASE MENSUAL BASE DE DATOS 2024'!F89</f>
        <v>5129499</v>
      </c>
      <c r="C89" s="13">
        <f>'[1]BASE MENSUAL BASE DE DATOS 2024'!I89</f>
        <v>425953</v>
      </c>
      <c r="D89" s="13">
        <f>'[1]BASE MENSUAL BASE DE DATOS 2024'!J89</f>
        <v>425954</v>
      </c>
      <c r="E89" s="13">
        <f>'[1]BASE MENSUAL BASE DE DATOS 2024'!K89</f>
        <v>426653</v>
      </c>
      <c r="F89" s="13">
        <f>'[1]BASE MENSUAL BASE DE DATOS 2024'!L89</f>
        <v>425963</v>
      </c>
      <c r="G89" s="13">
        <f>'[1]BASE MENSUAL BASE DE DATOS 2024'!M89</f>
        <v>427653</v>
      </c>
      <c r="H89" s="13">
        <f>'[1]BASE MENSUAL BASE DE DATOS 2024'!N89</f>
        <v>428153</v>
      </c>
      <c r="I89" s="13">
        <f>'[1]BASE MENSUAL BASE DE DATOS 2024'!O89</f>
        <v>428453</v>
      </c>
      <c r="J89" s="13">
        <f>'[1]BASE MENSUAL BASE DE DATOS 2024'!P89</f>
        <v>428653</v>
      </c>
      <c r="K89" s="13">
        <f>'[1]BASE MENSUAL BASE DE DATOS 2024'!Q89</f>
        <v>428703</v>
      </c>
      <c r="L89" s="13">
        <f>'[1]BASE MENSUAL BASE DE DATOS 2024'!R89</f>
        <v>428453</v>
      </c>
      <c r="M89" s="13">
        <f>'[1]BASE MENSUAL BASE DE DATOS 2024'!S89</f>
        <v>427953</v>
      </c>
      <c r="N89" s="13">
        <f>'[1]BASE MENSUAL BASE DE DATOS 2024'!T89</f>
        <v>426955</v>
      </c>
    </row>
    <row r="90" spans="1:14" s="14" customFormat="1" ht="18" customHeight="1">
      <c r="A90" s="10" t="str">
        <f>'[1]BASE MENSUAL BASE DE DATOS 2024'!B90</f>
        <v>Aportaciones</v>
      </c>
      <c r="B90" s="11">
        <f>'[1]BASE MENSUAL BASE DE DATOS 2024'!F90</f>
        <v>204929230</v>
      </c>
      <c r="C90" s="11">
        <f>'[1]BASE MENSUAL BASE DE DATOS 2024'!I90</f>
        <v>17410551</v>
      </c>
      <c r="D90" s="11">
        <f>'[1]BASE MENSUAL BASE DE DATOS 2024'!J90</f>
        <v>17425736</v>
      </c>
      <c r="E90" s="11">
        <f>'[1]BASE MENSUAL BASE DE DATOS 2024'!K90</f>
        <v>17441236</v>
      </c>
      <c r="F90" s="11">
        <f>'[1]BASE MENSUAL BASE DE DATOS 2024'!L90</f>
        <v>17451836</v>
      </c>
      <c r="G90" s="11">
        <f>'[1]BASE MENSUAL BASE DE DATOS 2024'!M90</f>
        <v>17462236</v>
      </c>
      <c r="H90" s="11">
        <f>'[1]BASE MENSUAL BASE DE DATOS 2024'!N90</f>
        <v>17469736</v>
      </c>
      <c r="I90" s="11">
        <f>'[1]BASE MENSUAL BASE DE DATOS 2024'!O90</f>
        <v>17467736</v>
      </c>
      <c r="J90" s="11">
        <f>'[1]BASE MENSUAL BASE DE DATOS 2024'!P90</f>
        <v>17467236</v>
      </c>
      <c r="K90" s="11">
        <f>'[1]BASE MENSUAL BASE DE DATOS 2024'!Q90</f>
        <v>17466736</v>
      </c>
      <c r="L90" s="11">
        <f>'[1]BASE MENSUAL BASE DE DATOS 2024'!R90</f>
        <v>17461243</v>
      </c>
      <c r="M90" s="11">
        <f>'[1]BASE MENSUAL BASE DE DATOS 2024'!S90</f>
        <v>15207473</v>
      </c>
      <c r="N90" s="11">
        <f>'[1]BASE MENSUAL BASE DE DATOS 2024'!T90</f>
        <v>15197475</v>
      </c>
    </row>
    <row r="91" spans="1:14" s="14" customFormat="1" ht="22.5">
      <c r="A91" s="26" t="str">
        <f>'[1]BASE MENSUAL BASE DE DATOS 2024'!B91</f>
        <v>Fondo de Aportaciones para la Infraestructura Social Municipal (FAISM)</v>
      </c>
      <c r="B91" s="13">
        <f>'[1]BASE MENSUAL BASE DE DATOS 2024'!F91</f>
        <v>22448252</v>
      </c>
      <c r="C91" s="13">
        <f>'[1]BASE MENSUAL BASE DE DATOS 2024'!I91</f>
        <v>2243278</v>
      </c>
      <c r="D91" s="13">
        <f>'[1]BASE MENSUAL BASE DE DATOS 2024'!J91</f>
        <v>2243763</v>
      </c>
      <c r="E91" s="13">
        <f>'[1]BASE MENSUAL BASE DE DATOS 2024'!K91</f>
        <v>2244263</v>
      </c>
      <c r="F91" s="13">
        <f>'[1]BASE MENSUAL BASE DE DATOS 2024'!L91</f>
        <v>2244863</v>
      </c>
      <c r="G91" s="13">
        <f>'[1]BASE MENSUAL BASE DE DATOS 2024'!M91</f>
        <v>2245263</v>
      </c>
      <c r="H91" s="13">
        <f>'[1]BASE MENSUAL BASE DE DATOS 2024'!N91</f>
        <v>2245763</v>
      </c>
      <c r="I91" s="13">
        <f>'[1]BASE MENSUAL BASE DE DATOS 2024'!O91</f>
        <v>2245763</v>
      </c>
      <c r="J91" s="13">
        <f>'[1]BASE MENSUAL BASE DE DATOS 2024'!P91</f>
        <v>2245263</v>
      </c>
      <c r="K91" s="13">
        <f>'[1]BASE MENSUAL BASE DE DATOS 2024'!Q91</f>
        <v>2244763</v>
      </c>
      <c r="L91" s="13">
        <f>'[1]BASE MENSUAL BASE DE DATOS 2024'!R91</f>
        <v>2244270</v>
      </c>
      <c r="M91" s="13">
        <f>'[1]BASE MENSUAL BASE DE DATOS 2024'!S91</f>
        <v>500</v>
      </c>
      <c r="N91" s="13">
        <f>'[1]BASE MENSUAL BASE DE DATOS 2024'!T91</f>
        <v>500</v>
      </c>
    </row>
    <row r="92" spans="1:14" s="14" customFormat="1" ht="33.75">
      <c r="A92" s="26" t="str">
        <f>'[1]BASE MENSUAL BASE DE DATOS 2024'!B92</f>
        <v>Fondo de Aportaciones para el Fortalecimiento de los Municipios (FORTAMUN)</v>
      </c>
      <c r="B92" s="13">
        <f>'[1]BASE MENSUAL BASE DE DATOS 2024'!F92</f>
        <v>182480978</v>
      </c>
      <c r="C92" s="13">
        <f>'[1]BASE MENSUAL BASE DE DATOS 2024'!I92</f>
        <v>15167273</v>
      </c>
      <c r="D92" s="13">
        <f>'[1]BASE MENSUAL BASE DE DATOS 2024'!J92</f>
        <v>15181973</v>
      </c>
      <c r="E92" s="13">
        <f>'[1]BASE MENSUAL BASE DE DATOS 2024'!K92</f>
        <v>15196973</v>
      </c>
      <c r="F92" s="13">
        <f>'[1]BASE MENSUAL BASE DE DATOS 2024'!L92</f>
        <v>15206973</v>
      </c>
      <c r="G92" s="13">
        <f>'[1]BASE MENSUAL BASE DE DATOS 2024'!M92</f>
        <v>15216973</v>
      </c>
      <c r="H92" s="13">
        <f>'[1]BASE MENSUAL BASE DE DATOS 2024'!N92</f>
        <v>15223973</v>
      </c>
      <c r="I92" s="13">
        <f>'[1]BASE MENSUAL BASE DE DATOS 2024'!O92</f>
        <v>15221973</v>
      </c>
      <c r="J92" s="13">
        <f>'[1]BASE MENSUAL BASE DE DATOS 2024'!P92</f>
        <v>15221973</v>
      </c>
      <c r="K92" s="13">
        <f>'[1]BASE MENSUAL BASE DE DATOS 2024'!Q92</f>
        <v>15221973</v>
      </c>
      <c r="L92" s="13">
        <f>'[1]BASE MENSUAL BASE DE DATOS 2024'!R92</f>
        <v>15216973</v>
      </c>
      <c r="M92" s="13">
        <f>'[1]BASE MENSUAL BASE DE DATOS 2024'!S92</f>
        <v>15206973</v>
      </c>
      <c r="N92" s="13">
        <f>'[1]BASE MENSUAL BASE DE DATOS 2024'!T92</f>
        <v>15196975</v>
      </c>
    </row>
    <row r="93" spans="1:14" s="14" customFormat="1" ht="18" customHeight="1">
      <c r="A93" s="10" t="str">
        <f>'[1]BASE MENSUAL BASE DE DATOS 2024'!B93</f>
        <v>Convenios </v>
      </c>
      <c r="B93" s="11">
        <f>'[1]BASE MENSUAL BASE DE DATOS 2024'!F93</f>
        <v>0</v>
      </c>
      <c r="C93" s="11">
        <f>'[1]BASE MENSUAL BASE DE DATOS 2024'!I93</f>
        <v>0</v>
      </c>
      <c r="D93" s="11">
        <f>'[1]BASE MENSUAL BASE DE DATOS 2024'!J93</f>
        <v>0</v>
      </c>
      <c r="E93" s="11">
        <f>'[1]BASE MENSUAL BASE DE DATOS 2024'!K93</f>
        <v>0</v>
      </c>
      <c r="F93" s="11">
        <f>'[1]BASE MENSUAL BASE DE DATOS 2024'!L93</f>
        <v>0</v>
      </c>
      <c r="G93" s="11">
        <f>'[1]BASE MENSUAL BASE DE DATOS 2024'!M93</f>
        <v>0</v>
      </c>
      <c r="H93" s="11">
        <f>'[1]BASE MENSUAL BASE DE DATOS 2024'!N93</f>
        <v>0</v>
      </c>
      <c r="I93" s="11">
        <f>'[1]BASE MENSUAL BASE DE DATOS 2024'!O93</f>
        <v>0</v>
      </c>
      <c r="J93" s="11">
        <f>'[1]BASE MENSUAL BASE DE DATOS 2024'!P93</f>
        <v>0</v>
      </c>
      <c r="K93" s="11">
        <f>'[1]BASE MENSUAL BASE DE DATOS 2024'!Q93</f>
        <v>0</v>
      </c>
      <c r="L93" s="11">
        <f>'[1]BASE MENSUAL BASE DE DATOS 2024'!R93</f>
        <v>0</v>
      </c>
      <c r="M93" s="11">
        <f>'[1]BASE MENSUAL BASE DE DATOS 2024'!S93</f>
        <v>0</v>
      </c>
      <c r="N93" s="11">
        <f>'[1]BASE MENSUAL BASE DE DATOS 2024'!T93</f>
        <v>0</v>
      </c>
    </row>
    <row r="94" spans="1:14" s="14" customFormat="1" ht="18" customHeight="1">
      <c r="A94" s="26" t="str">
        <f>'[1]BASE MENSUAL BASE DE DATOS 2024'!B94</f>
        <v>Convenios </v>
      </c>
      <c r="B94" s="13">
        <f>'[1]BASE MENSUAL BASE DE DATOS 2024'!F94</f>
        <v>0</v>
      </c>
      <c r="C94" s="13">
        <f>'[1]BASE MENSUAL BASE DE DATOS 2024'!I94</f>
        <v>0</v>
      </c>
      <c r="D94" s="13">
        <f>'[1]BASE MENSUAL BASE DE DATOS 2024'!J94</f>
        <v>0</v>
      </c>
      <c r="E94" s="13">
        <f>'[1]BASE MENSUAL BASE DE DATOS 2024'!K94</f>
        <v>0</v>
      </c>
      <c r="F94" s="13">
        <f>'[1]BASE MENSUAL BASE DE DATOS 2024'!L94</f>
        <v>0</v>
      </c>
      <c r="G94" s="13">
        <f>'[1]BASE MENSUAL BASE DE DATOS 2024'!M94</f>
        <v>0</v>
      </c>
      <c r="H94" s="13">
        <f>'[1]BASE MENSUAL BASE DE DATOS 2024'!N94</f>
        <v>0</v>
      </c>
      <c r="I94" s="13">
        <f>'[1]BASE MENSUAL BASE DE DATOS 2024'!O94</f>
        <v>0</v>
      </c>
      <c r="J94" s="13">
        <f>'[1]BASE MENSUAL BASE DE DATOS 2024'!P94</f>
        <v>0</v>
      </c>
      <c r="K94" s="13">
        <f>'[1]BASE MENSUAL BASE DE DATOS 2024'!Q94</f>
        <v>0</v>
      </c>
      <c r="L94" s="13">
        <f>'[1]BASE MENSUAL BASE DE DATOS 2024'!R94</f>
        <v>0</v>
      </c>
      <c r="M94" s="13">
        <f>'[1]BASE MENSUAL BASE DE DATOS 2024'!S94</f>
        <v>0</v>
      </c>
      <c r="N94" s="13">
        <f>'[1]BASE MENSUAL BASE DE DATOS 2024'!T94</f>
        <v>0</v>
      </c>
    </row>
    <row r="95" spans="1:14" s="14" customFormat="1" ht="24" customHeight="1">
      <c r="A95" s="26" t="str">
        <f>'[1]BASE MENSUAL BASE DE DATOS 2024'!B95</f>
        <v>Fondo de Estabilización de los Ingresos de las Entidades Federativas (FEIEF)</v>
      </c>
      <c r="B95" s="13">
        <f>'[1]BASE MENSUAL BASE DE DATOS 2024'!F95</f>
        <v>0</v>
      </c>
      <c r="C95" s="13">
        <f>'[1]BASE MENSUAL BASE DE DATOS 2024'!I95</f>
        <v>0</v>
      </c>
      <c r="D95" s="13">
        <f>'[1]BASE MENSUAL BASE DE DATOS 2024'!J95</f>
        <v>0</v>
      </c>
      <c r="E95" s="13">
        <f>'[1]BASE MENSUAL BASE DE DATOS 2024'!K95</f>
        <v>0</v>
      </c>
      <c r="F95" s="13">
        <f>'[1]BASE MENSUAL BASE DE DATOS 2024'!L95</f>
        <v>0</v>
      </c>
      <c r="G95" s="13">
        <f>'[1]BASE MENSUAL BASE DE DATOS 2024'!M95</f>
        <v>0</v>
      </c>
      <c r="H95" s="13">
        <f>'[1]BASE MENSUAL BASE DE DATOS 2024'!N95</f>
        <v>0</v>
      </c>
      <c r="I95" s="13">
        <f>'[1]BASE MENSUAL BASE DE DATOS 2024'!O95</f>
        <v>0</v>
      </c>
      <c r="J95" s="13">
        <f>'[1]BASE MENSUAL BASE DE DATOS 2024'!P95</f>
        <v>0</v>
      </c>
      <c r="K95" s="13">
        <f>'[1]BASE MENSUAL BASE DE DATOS 2024'!Q95</f>
        <v>0</v>
      </c>
      <c r="L95" s="13">
        <f>'[1]BASE MENSUAL BASE DE DATOS 2024'!R95</f>
        <v>0</v>
      </c>
      <c r="M95" s="13">
        <f>'[1]BASE MENSUAL BASE DE DATOS 2024'!S95</f>
        <v>0</v>
      </c>
      <c r="N95" s="13">
        <f>'[1]BASE MENSUAL BASE DE DATOS 2024'!T95</f>
        <v>0</v>
      </c>
    </row>
    <row r="96" spans="1:14" s="14" customFormat="1" ht="18" customHeight="1">
      <c r="A96" s="10" t="str">
        <f>'[1]BASE MENSUAL BASE DE DATOS 2024'!B96</f>
        <v>Ingresos Extraordinarios</v>
      </c>
      <c r="B96" s="11">
        <f>'[1]BASE MENSUAL BASE DE DATOS 2024'!F96</f>
        <v>18200110</v>
      </c>
      <c r="C96" s="11">
        <f>'[1]BASE MENSUAL BASE DE DATOS 2024'!I96</f>
        <v>5000000</v>
      </c>
      <c r="D96" s="11">
        <f>'[1]BASE MENSUAL BASE DE DATOS 2024'!J96</f>
        <v>1200010</v>
      </c>
      <c r="E96" s="11">
        <f>'[1]BASE MENSUAL BASE DE DATOS 2024'!K96</f>
        <v>1200010</v>
      </c>
      <c r="F96" s="11">
        <f>'[1]BASE MENSUAL BASE DE DATOS 2024'!L96</f>
        <v>1200010</v>
      </c>
      <c r="G96" s="11">
        <f>'[1]BASE MENSUAL BASE DE DATOS 2024'!M96</f>
        <v>1200010</v>
      </c>
      <c r="H96" s="11">
        <f>'[1]BASE MENSUAL BASE DE DATOS 2024'!N96</f>
        <v>1200010</v>
      </c>
      <c r="I96" s="11">
        <f>'[1]BASE MENSUAL BASE DE DATOS 2024'!O96</f>
        <v>1200010</v>
      </c>
      <c r="J96" s="11">
        <f>'[1]BASE MENSUAL BASE DE DATOS 2024'!P96</f>
        <v>1200010</v>
      </c>
      <c r="K96" s="11">
        <f>'[1]BASE MENSUAL BASE DE DATOS 2024'!Q96</f>
        <v>1200010</v>
      </c>
      <c r="L96" s="11">
        <f>'[1]BASE MENSUAL BASE DE DATOS 2024'!R96</f>
        <v>1200010</v>
      </c>
      <c r="M96" s="11">
        <f>'[1]BASE MENSUAL BASE DE DATOS 2024'!S96</f>
        <v>1200010</v>
      </c>
      <c r="N96" s="11">
        <f>'[1]BASE MENSUAL BASE DE DATOS 2024'!T96</f>
        <v>1200010</v>
      </c>
    </row>
    <row r="97" spans="1:14" s="14" customFormat="1" ht="22.5">
      <c r="A97" s="28" t="str">
        <f>'[1]BASE MENSUAL BASE DE DATOS 2024'!B97</f>
        <v>Apoyos Financieros del Gobierno Federal o Estatal</v>
      </c>
      <c r="B97" s="29">
        <f>'[1]BASE MENSUAL BASE DE DATOS 2024'!F97</f>
        <v>18200110</v>
      </c>
      <c r="C97" s="29">
        <f>'[1]BASE MENSUAL BASE DE DATOS 2024'!I97</f>
        <v>5000000</v>
      </c>
      <c r="D97" s="29">
        <f>'[1]BASE MENSUAL BASE DE DATOS 2024'!J97</f>
        <v>1200010</v>
      </c>
      <c r="E97" s="29">
        <f>'[1]BASE MENSUAL BASE DE DATOS 2024'!K97</f>
        <v>1200010</v>
      </c>
      <c r="F97" s="29">
        <f>'[1]BASE MENSUAL BASE DE DATOS 2024'!L97</f>
        <v>1200010</v>
      </c>
      <c r="G97" s="29">
        <f>'[1]BASE MENSUAL BASE DE DATOS 2024'!M97</f>
        <v>1200010</v>
      </c>
      <c r="H97" s="29">
        <f>'[1]BASE MENSUAL BASE DE DATOS 2024'!N97</f>
        <v>1200010</v>
      </c>
      <c r="I97" s="29">
        <f>'[1]BASE MENSUAL BASE DE DATOS 2024'!O97</f>
        <v>1200010</v>
      </c>
      <c r="J97" s="29">
        <f>'[1]BASE MENSUAL BASE DE DATOS 2024'!P97</f>
        <v>1200010</v>
      </c>
      <c r="K97" s="29">
        <f>'[1]BASE MENSUAL BASE DE DATOS 2024'!Q97</f>
        <v>1200010</v>
      </c>
      <c r="L97" s="29">
        <f>'[1]BASE MENSUAL BASE DE DATOS 2024'!R97</f>
        <v>1200010</v>
      </c>
      <c r="M97" s="29">
        <f>'[1]BASE MENSUAL BASE DE DATOS 2024'!S97</f>
        <v>1200010</v>
      </c>
      <c r="N97" s="29">
        <f>'[1]BASE MENSUAL BASE DE DATOS 2024'!T97</f>
        <v>1200010</v>
      </c>
    </row>
    <row r="98" spans="1:14" s="14" customFormat="1" ht="18" customHeight="1">
      <c r="A98" s="26" t="str">
        <f>'[1]BASE MENSUAL BASE DE DATOS 2024'!B98</f>
        <v>Devolucion de ISR</v>
      </c>
      <c r="B98" s="13">
        <f>'[1]BASE MENSUAL BASE DE DATOS 2024'!F98</f>
        <v>18200110</v>
      </c>
      <c r="C98" s="13">
        <f>'[1]BASE MENSUAL BASE DE DATOS 2024'!I98</f>
        <v>5000000</v>
      </c>
      <c r="D98" s="13">
        <f>'[1]BASE MENSUAL BASE DE DATOS 2024'!J98</f>
        <v>1200010</v>
      </c>
      <c r="E98" s="13">
        <f>'[1]BASE MENSUAL BASE DE DATOS 2024'!K98</f>
        <v>1200010</v>
      </c>
      <c r="F98" s="13">
        <f>'[1]BASE MENSUAL BASE DE DATOS 2024'!L98</f>
        <v>1200010</v>
      </c>
      <c r="G98" s="13">
        <f>'[1]BASE MENSUAL BASE DE DATOS 2024'!M98</f>
        <v>1200010</v>
      </c>
      <c r="H98" s="13">
        <f>'[1]BASE MENSUAL BASE DE DATOS 2024'!N98</f>
        <v>1200010</v>
      </c>
      <c r="I98" s="13">
        <f>'[1]BASE MENSUAL BASE DE DATOS 2024'!O98</f>
        <v>1200010</v>
      </c>
      <c r="J98" s="13">
        <f>'[1]BASE MENSUAL BASE DE DATOS 2024'!P98</f>
        <v>1200010</v>
      </c>
      <c r="K98" s="13">
        <f>'[1]BASE MENSUAL BASE DE DATOS 2024'!Q98</f>
        <v>1200010</v>
      </c>
      <c r="L98" s="13">
        <f>'[1]BASE MENSUAL BASE DE DATOS 2024'!R98</f>
        <v>1200010</v>
      </c>
      <c r="M98" s="13">
        <f>'[1]BASE MENSUAL BASE DE DATOS 2024'!S98</f>
        <v>1200010</v>
      </c>
      <c r="N98" s="13">
        <f>'[1]BASE MENSUAL BASE DE DATOS 2024'!T98</f>
        <v>1200010</v>
      </c>
    </row>
    <row r="99" spans="1:14" s="14" customFormat="1" ht="18" customHeight="1">
      <c r="A99" s="26" t="str">
        <f>'[1]BASE MENSUAL BASE DE DATOS 2024'!B99</f>
        <v>Fomento Agropecuario</v>
      </c>
      <c r="B99" s="13">
        <f>'[1]BASE MENSUAL BASE DE DATOS 2024'!F99</f>
        <v>0</v>
      </c>
      <c r="C99" s="13">
        <f>'[1]BASE MENSUAL BASE DE DATOS 2024'!I99</f>
        <v>0</v>
      </c>
      <c r="D99" s="13">
        <f>'[1]BASE MENSUAL BASE DE DATOS 2024'!J99</f>
        <v>0</v>
      </c>
      <c r="E99" s="13">
        <f>'[1]BASE MENSUAL BASE DE DATOS 2024'!K99</f>
        <v>0</v>
      </c>
      <c r="F99" s="13">
        <f>'[1]BASE MENSUAL BASE DE DATOS 2024'!L99</f>
        <v>0</v>
      </c>
      <c r="G99" s="13">
        <f>'[1]BASE MENSUAL BASE DE DATOS 2024'!M99</f>
        <v>0</v>
      </c>
      <c r="H99" s="13">
        <f>'[1]BASE MENSUAL BASE DE DATOS 2024'!N99</f>
        <v>0</v>
      </c>
      <c r="I99" s="13">
        <f>'[1]BASE MENSUAL BASE DE DATOS 2024'!O99</f>
        <v>0</v>
      </c>
      <c r="J99" s="13">
        <f>'[1]BASE MENSUAL BASE DE DATOS 2024'!P99</f>
        <v>0</v>
      </c>
      <c r="K99" s="13">
        <f>'[1]BASE MENSUAL BASE DE DATOS 2024'!Q99</f>
        <v>0</v>
      </c>
      <c r="L99" s="13">
        <f>'[1]BASE MENSUAL BASE DE DATOS 2024'!R99</f>
        <v>0</v>
      </c>
      <c r="M99" s="13">
        <f>'[1]BASE MENSUAL BASE DE DATOS 2024'!S99</f>
        <v>0</v>
      </c>
      <c r="N99" s="13">
        <f>'[1]BASE MENSUAL BASE DE DATOS 2024'!T99</f>
        <v>0</v>
      </c>
    </row>
    <row r="100" spans="1:14" s="14" customFormat="1" ht="18" customHeight="1">
      <c r="A100" s="28" t="str">
        <f>'[1]BASE MENSUAL BASE DE DATOS 2024'!B100</f>
        <v>Ingresos Derivados de Financiamiento</v>
      </c>
      <c r="B100" s="29">
        <f>'[1]BASE MENSUAL BASE DE DATOS 2024'!F100</f>
        <v>0</v>
      </c>
      <c r="C100" s="29">
        <f>'[1]BASE MENSUAL BASE DE DATOS 2024'!I100</f>
        <v>0</v>
      </c>
      <c r="D100" s="29">
        <f>'[1]BASE MENSUAL BASE DE DATOS 2024'!J100</f>
        <v>0</v>
      </c>
      <c r="E100" s="29">
        <f>'[1]BASE MENSUAL BASE DE DATOS 2024'!K100</f>
        <v>0</v>
      </c>
      <c r="F100" s="29">
        <f>'[1]BASE MENSUAL BASE DE DATOS 2024'!L100</f>
        <v>0</v>
      </c>
      <c r="G100" s="29">
        <f>'[1]BASE MENSUAL BASE DE DATOS 2024'!M100</f>
        <v>0</v>
      </c>
      <c r="H100" s="29">
        <f>'[1]BASE MENSUAL BASE DE DATOS 2024'!N100</f>
        <v>0</v>
      </c>
      <c r="I100" s="29">
        <f>'[1]BASE MENSUAL BASE DE DATOS 2024'!O100</f>
        <v>0</v>
      </c>
      <c r="J100" s="29">
        <f>'[1]BASE MENSUAL BASE DE DATOS 2024'!P100</f>
        <v>0</v>
      </c>
      <c r="K100" s="29">
        <f>'[1]BASE MENSUAL BASE DE DATOS 2024'!Q100</f>
        <v>0</v>
      </c>
      <c r="L100" s="29">
        <f>'[1]BASE MENSUAL BASE DE DATOS 2024'!R100</f>
        <v>0</v>
      </c>
      <c r="M100" s="29">
        <f>'[1]BASE MENSUAL BASE DE DATOS 2024'!S100</f>
        <v>0</v>
      </c>
      <c r="N100" s="29">
        <f>'[1]BASE MENSUAL BASE DE DATOS 2024'!T100</f>
        <v>0</v>
      </c>
    </row>
    <row r="101" spans="1:14" s="14" customFormat="1" ht="18" customHeight="1">
      <c r="A101" s="26" t="str">
        <f>'[1]BASE MENSUAL BASE DE DATOS 2024'!B101</f>
        <v>Endeudamiento Interno</v>
      </c>
      <c r="B101" s="13">
        <f>'[1]BASE MENSUAL BASE DE DATOS 2024'!F101</f>
        <v>0</v>
      </c>
      <c r="C101" s="13">
        <f>'[1]BASE MENSUAL BASE DE DATOS 2024'!I101</f>
        <v>0</v>
      </c>
      <c r="D101" s="13">
        <f>'[1]BASE MENSUAL BASE DE DATOS 2024'!J101</f>
        <v>0</v>
      </c>
      <c r="E101" s="13">
        <f>'[1]BASE MENSUAL BASE DE DATOS 2024'!K101</f>
        <v>0</v>
      </c>
      <c r="F101" s="13">
        <f>'[1]BASE MENSUAL BASE DE DATOS 2024'!L101</f>
        <v>0</v>
      </c>
      <c r="G101" s="13">
        <f>'[1]BASE MENSUAL BASE DE DATOS 2024'!M101</f>
        <v>0</v>
      </c>
      <c r="H101" s="13">
        <f>'[1]BASE MENSUAL BASE DE DATOS 2024'!N101</f>
        <v>0</v>
      </c>
      <c r="I101" s="13">
        <f>'[1]BASE MENSUAL BASE DE DATOS 2024'!O101</f>
        <v>0</v>
      </c>
      <c r="J101" s="13">
        <f>'[1]BASE MENSUAL BASE DE DATOS 2024'!P101</f>
        <v>0</v>
      </c>
      <c r="K101" s="13">
        <f>'[1]BASE MENSUAL BASE DE DATOS 2024'!Q101</f>
        <v>0</v>
      </c>
      <c r="L101" s="13">
        <f>'[1]BASE MENSUAL BASE DE DATOS 2024'!R101</f>
        <v>0</v>
      </c>
      <c r="M101" s="13">
        <f>'[1]BASE MENSUAL BASE DE DATOS 2024'!S101</f>
        <v>0</v>
      </c>
      <c r="N101" s="13">
        <f>'[1]BASE MENSUAL BASE DE DATOS 2024'!T101</f>
        <v>0</v>
      </c>
    </row>
    <row r="102" spans="1:14" s="14" customFormat="1" ht="18" customHeight="1">
      <c r="A102" s="26" t="str">
        <f>'[1]BASE MENSUAL BASE DE DATOS 2024'!B102</f>
        <v>Endeudamiento Externo</v>
      </c>
      <c r="B102" s="13">
        <f>'[1]BASE MENSUAL BASE DE DATOS 2024'!F102</f>
        <v>0</v>
      </c>
      <c r="C102" s="13">
        <f>'[1]BASE MENSUAL BASE DE DATOS 2024'!I102</f>
        <v>0</v>
      </c>
      <c r="D102" s="13">
        <f>'[1]BASE MENSUAL BASE DE DATOS 2024'!J102</f>
        <v>0</v>
      </c>
      <c r="E102" s="13">
        <f>'[1]BASE MENSUAL BASE DE DATOS 2024'!K102</f>
        <v>0</v>
      </c>
      <c r="F102" s="13">
        <f>'[1]BASE MENSUAL BASE DE DATOS 2024'!L102</f>
        <v>0</v>
      </c>
      <c r="G102" s="13">
        <f>'[1]BASE MENSUAL BASE DE DATOS 2024'!M102</f>
        <v>0</v>
      </c>
      <c r="H102" s="13">
        <f>'[1]BASE MENSUAL BASE DE DATOS 2024'!N102</f>
        <v>0</v>
      </c>
      <c r="I102" s="13">
        <f>'[1]BASE MENSUAL BASE DE DATOS 2024'!O102</f>
        <v>0</v>
      </c>
      <c r="J102" s="13">
        <f>'[1]BASE MENSUAL BASE DE DATOS 2024'!P102</f>
        <v>0</v>
      </c>
      <c r="K102" s="13">
        <f>'[1]BASE MENSUAL BASE DE DATOS 2024'!Q102</f>
        <v>0</v>
      </c>
      <c r="L102" s="13">
        <f>'[1]BASE MENSUAL BASE DE DATOS 2024'!R102</f>
        <v>0</v>
      </c>
      <c r="M102" s="13">
        <f>'[1]BASE MENSUAL BASE DE DATOS 2024'!S102</f>
        <v>0</v>
      </c>
      <c r="N102" s="13">
        <f>'[1]BASE MENSUAL BASE DE DATOS 2024'!T102</f>
        <v>0</v>
      </c>
    </row>
    <row r="103" spans="1:241" ht="31.5" customHeight="1">
      <c r="A103" s="3" t="str">
        <f>'[1]BASE MENSUAL BASE DE DATOS 2024'!B103</f>
        <v>Total Ingresos</v>
      </c>
      <c r="B103" s="4">
        <f>'[1]BASE MENSUAL BASE DE DATOS 2024'!F103</f>
        <v>617099483.63</v>
      </c>
      <c r="C103" s="4">
        <f>'[1]BASE MENSUAL BASE DE DATOS 2024'!I103</f>
        <v>92763620</v>
      </c>
      <c r="D103" s="4">
        <f>'[1]BASE MENSUAL BASE DE DATOS 2024'!J103</f>
        <v>54838123</v>
      </c>
      <c r="E103" s="4">
        <f>'[1]BASE MENSUAL BASE DE DATOS 2024'!K103</f>
        <v>51966921</v>
      </c>
      <c r="F103" s="4">
        <f>'[1]BASE MENSUAL BASE DE DATOS 2024'!L103</f>
        <v>47523794</v>
      </c>
      <c r="G103" s="4">
        <f>'[1]BASE MENSUAL BASE DE DATOS 2024'!M103</f>
        <v>46073122</v>
      </c>
      <c r="H103" s="4">
        <f>'[1]BASE MENSUAL BASE DE DATOS 2024'!N103</f>
        <v>46856795</v>
      </c>
      <c r="I103" s="4">
        <f>'[1]BASE MENSUAL BASE DE DATOS 2024'!O103</f>
        <v>46285823</v>
      </c>
      <c r="J103" s="4">
        <f>'[1]BASE MENSUAL BASE DE DATOS 2024'!P103</f>
        <v>47268127</v>
      </c>
      <c r="K103" s="4">
        <f>'[1]BASE MENSUAL BASE DE DATOS 2024'!Q103</f>
        <v>43798544</v>
      </c>
      <c r="L103" s="4">
        <f>'[1]BASE MENSUAL BASE DE DATOS 2024'!R103</f>
        <v>46660290</v>
      </c>
      <c r="M103" s="4">
        <f>'[1]BASE MENSUAL BASE DE DATOS 2024'!S103</f>
        <v>43316947</v>
      </c>
      <c r="N103" s="4">
        <f>'[1]BASE MENSUAL BASE DE DATOS 2024'!T103</f>
        <v>49747378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</row>
    <row r="104" spans="15:241" ht="15" customHeight="1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</row>
    <row r="105" spans="4:241" ht="15" customHeight="1">
      <c r="D105" s="3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</row>
    <row r="106" spans="15:241" ht="15" customHeight="1"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</row>
    <row r="107" spans="1:2" s="31" customFormat="1" ht="14.25">
      <c r="A107" s="30"/>
      <c r="B107" s="30"/>
    </row>
    <row r="108" spans="6:241" ht="14.25">
      <c r="F108" s="3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</row>
    <row r="109" spans="6:241" ht="14.25">
      <c r="F109" s="3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</row>
    <row r="110" spans="6:241" ht="14.25">
      <c r="F110" s="3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</row>
    <row r="111" spans="6:241" ht="14.25">
      <c r="F111" s="3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</row>
    <row r="112" spans="6:241" ht="14.25">
      <c r="F112" s="3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</row>
    <row r="113" spans="6:241" ht="14.25">
      <c r="F113" s="3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</row>
    <row r="114" spans="6:241" ht="14.25">
      <c r="F114" s="3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</row>
    <row r="115" spans="6:241" ht="14.25">
      <c r="F115" s="3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</row>
    <row r="116" spans="6:241" ht="14.25">
      <c r="F116" s="3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</row>
  </sheetData>
  <sheetProtection/>
  <mergeCells count="1">
    <mergeCell ref="A1:N1"/>
  </mergeCells>
  <printOptions horizontalCentered="1"/>
  <pageMargins left="0.3937007874015748" right="0.3937007874015748" top="0.7874015748031497" bottom="0.3937007874015748" header="0.31496062992125984" footer="0.31496062992125984"/>
  <pageSetup fitToHeight="3" fitToWidth="1" horizontalDpi="600" verticalDpi="600" orientation="landscape" scale="62" r:id="rId2"/>
  <headerFooter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INGRESOS1-PEDRO</dc:creator>
  <cp:keywords/>
  <dc:description/>
  <cp:lastModifiedBy>INGRESOS1-PEDRO</cp:lastModifiedBy>
  <dcterms:created xsi:type="dcterms:W3CDTF">2023-09-08T18:01:44Z</dcterms:created>
  <dcterms:modified xsi:type="dcterms:W3CDTF">2023-09-08T22:47:43Z</dcterms:modified>
  <cp:category/>
  <cp:version/>
  <cp:contentType/>
  <cp:contentStatus/>
</cp:coreProperties>
</file>